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tt\ВОДОХОДЪ\Tg и WA\Успей купить\"/>
    </mc:Choice>
  </mc:AlternateContent>
  <xr:revisionPtr revIDLastSave="0" documentId="13_ncr:1_{90BEADA3-B7B0-41F3-8490-99ED42FA4060}" xr6:coauthVersionLast="47" xr6:coauthVersionMax="47" xr10:uidLastSave="{00000000-0000-0000-0000-000000000000}"/>
  <bookViews>
    <workbookView xWindow="-28920" yWindow="2490" windowWidth="29040" windowHeight="15720" xr2:uid="{0E63B041-0741-4F24-A21B-645BB0400FDC}"/>
  </bookViews>
  <sheets>
    <sheet name="Успей купить до 28.08" sheetId="1" r:id="rId1"/>
  </sheets>
  <externalReferences>
    <externalReference r:id="rId2"/>
  </externalReferences>
  <definedNames>
    <definedName name="_xlnm._FilterDatabase" localSheetId="0" hidden="1">'Успей купить до 28.08'!$A$1:$F$11</definedName>
    <definedName name="_xlnm.Print_Area" localSheetId="0">Таблица4[#All]</definedName>
    <definedName name="Срез_Скидка2">#N/A</definedName>
    <definedName name="Срез_Теплоход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7" i="1" l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<sst xmlns="http://schemas.openxmlformats.org/spreadsheetml/2006/main" count="414" uniqueCount="199">
  <si>
    <t>Теплоход</t>
  </si>
  <si>
    <t>Отпр.</t>
  </si>
  <si>
    <t>Приб.</t>
  </si>
  <si>
    <t>Маршрут</t>
  </si>
  <si>
    <t>Скидка</t>
  </si>
  <si>
    <t>Феликс Дзержинский</t>
  </si>
  <si>
    <t>Москва - Тверь - Москва</t>
  </si>
  <si>
    <t>№</t>
  </si>
  <si>
    <t xml:space="preserve">Виссарион Белинский </t>
  </si>
  <si>
    <t>Александр Пушкин</t>
  </si>
  <si>
    <t>Зосима Шашков</t>
  </si>
  <si>
    <t>Ярославль - Москва</t>
  </si>
  <si>
    <t>Лев Толстой</t>
  </si>
  <si>
    <t>Москва - Кострома - Москва</t>
  </si>
  <si>
    <t>Мустай Карим</t>
  </si>
  <si>
    <t>Санкт-Петербург</t>
  </si>
  <si>
    <t>Константин Симонов</t>
  </si>
  <si>
    <t>Константин Коротков</t>
  </si>
  <si>
    <t>Мстислав Ростропович</t>
  </si>
  <si>
    <t>Александр Радищев</t>
  </si>
  <si>
    <t>Константин Федин</t>
  </si>
  <si>
    <t>Сергей Кучкин</t>
  </si>
  <si>
    <t>Семен Буденный</t>
  </si>
  <si>
    <t>Кронштадт</t>
  </si>
  <si>
    <t>Ленин</t>
  </si>
  <si>
    <t>Николай Чернышевский</t>
  </si>
  <si>
    <t>Леонид Соболев</t>
  </si>
  <si>
    <t xml:space="preserve">Москва - Ярославль - Москва </t>
  </si>
  <si>
    <t>Н.Новгород - Астрахань - Н.Новгород</t>
  </si>
  <si>
    <t>Н.Новгород - Самара - Н.Новгород</t>
  </si>
  <si>
    <t>Н.Новгород - Чебоксары - Н.Новгород</t>
  </si>
  <si>
    <t>Н.Новгород - Казань - Н.Новгород</t>
  </si>
  <si>
    <t>Н.Новгород - Волгоград - Н.Новгород</t>
  </si>
  <si>
    <t>Астрахань - Н.Новгород</t>
  </si>
  <si>
    <t>Волгоград - Н.Новгород</t>
  </si>
  <si>
    <t xml:space="preserve">Н.Новгород - Астрахань </t>
  </si>
  <si>
    <t xml:space="preserve">Пермь - Москва </t>
  </si>
  <si>
    <t xml:space="preserve">Георгий Жуков </t>
  </si>
  <si>
    <t xml:space="preserve">Волгоград - Ростов-на-Дону </t>
  </si>
  <si>
    <t xml:space="preserve">Александр Суворов </t>
  </si>
  <si>
    <t>Нижний Новгород</t>
  </si>
  <si>
    <t>Максим Горький</t>
  </si>
  <si>
    <t>Михаил Фрунзе</t>
  </si>
  <si>
    <t xml:space="preserve">Казань-Пермь </t>
  </si>
  <si>
    <t>Санкт-Петербург - Москва</t>
  </si>
  <si>
    <t>Русь</t>
  </si>
  <si>
    <t>Юрий Андропов</t>
  </si>
  <si>
    <t>Георгий Чичерин</t>
  </si>
  <si>
    <t>Москва - Мышкин - Тутаев - Москва</t>
  </si>
  <si>
    <t>Пермь - Н.Новгород</t>
  </si>
  <si>
    <t>Казань - Н.Новгород</t>
  </si>
  <si>
    <t>Санкт-Петербург - Валаам - Коневец - Санкт-Петербург</t>
  </si>
  <si>
    <t>Н.Новгород - Макарьево - Н.Новгород</t>
  </si>
  <si>
    <t>Казань - Самара</t>
  </si>
  <si>
    <t>Самара - Волгоград - Самара</t>
  </si>
  <si>
    <t>Санкт-Петербург - Шлиссельбург - Валаам - Санкт-Петербург</t>
  </si>
  <si>
    <t>Москва – Тверь – Москва</t>
  </si>
  <si>
    <t>Кол-во дней</t>
  </si>
  <si>
    <t>Москва - Казань - Москва</t>
  </si>
  <si>
    <t xml:space="preserve">Санкт-Петербург - Выборг - Москва </t>
  </si>
  <si>
    <t xml:space="preserve">Санкт-Петербург - Карелия - Москва </t>
  </si>
  <si>
    <t>Москва - Юрьевец - Москва</t>
  </si>
  <si>
    <t>Москва - Горицы - Череповец - Москва</t>
  </si>
  <si>
    <t>Москва - Самара - Н.Новгород</t>
  </si>
  <si>
    <t>Н.Новгород - Волгоград</t>
  </si>
  <si>
    <t>Волгоград - Астрахань - Н.Новгород</t>
  </si>
  <si>
    <t>Самара - Елабуга - Н.Новгород</t>
  </si>
  <si>
    <t>Самара - Елабуга - Казань</t>
  </si>
  <si>
    <t>Ростов-на-Дону - Саратов</t>
  </si>
  <si>
    <t>Саратов - Москва</t>
  </si>
  <si>
    <t>Самара - Астрахань - Самара</t>
  </si>
  <si>
    <t>Астрахань - Самара</t>
  </si>
  <si>
    <t>Астрахань - Саратов</t>
  </si>
  <si>
    <t xml:space="preserve">Москва - Волгоград </t>
  </si>
  <si>
    <t xml:space="preserve">Москва - Волгоград (2 дня) </t>
  </si>
  <si>
    <t xml:space="preserve">Волгоград - Елабуга - Нижний Новгород </t>
  </si>
  <si>
    <t xml:space="preserve">Нижний Новгород - Чебоксары - Казань - Нижний Новгород </t>
  </si>
  <si>
    <t xml:space="preserve">Москва - Соловецкие острова (2 дня) - Санкт-Петербург </t>
  </si>
  <si>
    <t>Санкт-Петербург - Соловецкие острова (2 дня) - Москва</t>
  </si>
  <si>
    <t xml:space="preserve">Ярославль - Юрьевец - Городец </t>
  </si>
  <si>
    <t xml:space="preserve">Москва - Казань - Москва </t>
  </si>
  <si>
    <t xml:space="preserve">Москва - Углич - Москва </t>
  </si>
  <si>
    <t>Москва - Городец - Москва</t>
  </si>
  <si>
    <t>Москва - Тверь - Мышкин - Москва</t>
  </si>
  <si>
    <t>Н.Новгород - Казань</t>
  </si>
  <si>
    <t>Самара - Волгоград (2 дня) - Самара</t>
  </si>
  <si>
    <t>Саратов - Волгоград (2 дня) - Саратов</t>
  </si>
  <si>
    <t>Нижний Новгород - Чебоксары - Казань</t>
  </si>
  <si>
    <t>Санкт-Петербург - Ярославль - Городец - Кинешма - Санкт-Петербург</t>
  </si>
  <si>
    <t>Москва - Санкт-Петербург</t>
  </si>
  <si>
    <t>Санкт-Петербург - Хийденсельга - Коневец - Валаам - Старая Ладога - Санкт-Петербург</t>
  </si>
  <si>
    <t>Санкт-Петербург - Валаам - Санкт-Петербург</t>
  </si>
  <si>
    <t>Санкт-Петербург - Валаам - Мандроги - Санкт-Петербург</t>
  </si>
  <si>
    <t>Городец - Плёс - Ярославль</t>
  </si>
  <si>
    <t>Москва - Ярославль (2 дня) - Москва</t>
  </si>
  <si>
    <t xml:space="preserve">Красноярск - Енисейск - Галанино - Красноярск </t>
  </si>
  <si>
    <t>Красноярск - Енисейск - Галанино - Красноярск</t>
  </si>
  <si>
    <t xml:space="preserve">Казань - Москва </t>
  </si>
  <si>
    <t>Ярославль - Санкт-Петербург</t>
  </si>
  <si>
    <t>Москва - Астрахань -Махачкала - Дербент - Астрахань</t>
  </si>
  <si>
    <t>Москва - Самара</t>
  </si>
  <si>
    <t>Н.Новгород - Астрахань -Махачкала - Дербент - Астрахань</t>
  </si>
  <si>
    <t>Казань - Астрахань -Махачкала - Дербент - Астрахань</t>
  </si>
  <si>
    <t>Самара - Астрахань -Махачкала - Дербент - Астрахань</t>
  </si>
  <si>
    <t>Саратов - Астрахань -Махачкала - Дербент - Астрахань - Ростов-на-Дону-Саратов</t>
  </si>
  <si>
    <t>Волгоград - Астрахань -Махачкала - Дербент - Астрахань - Ростов-на-Дону-Волгоград</t>
  </si>
  <si>
    <t>Волгоград - Москва</t>
  </si>
  <si>
    <t xml:space="preserve">Нижний Новгород - Москва (2 дня) - Нижний Новгород </t>
  </si>
  <si>
    <t xml:space="preserve">Ярославль - Москва (2 дня) - Ярославль </t>
  </si>
  <si>
    <t xml:space="preserve">Волгоград - Елабуга - Казань </t>
  </si>
  <si>
    <t xml:space="preserve">Казань-Пермь-Казань </t>
  </si>
  <si>
    <t>Москва – Углич – Тверь – Завидово – Москва</t>
  </si>
  <si>
    <t>Нижний Новгород - Чебоксары - Нижний Новгород</t>
  </si>
  <si>
    <t xml:space="preserve">Москва - Казань </t>
  </si>
  <si>
    <t xml:space="preserve">Москва - Астрахань </t>
  </si>
  <si>
    <t>Нижний Новгород - Астрахань</t>
  </si>
  <si>
    <t>Астрахань - Москва</t>
  </si>
  <si>
    <t xml:space="preserve">Астрахань - Нижний Новгород </t>
  </si>
  <si>
    <t xml:space="preserve">Ярославль - Рыбинск - Углич - Ярославль </t>
  </si>
  <si>
    <t>Ярославль - Юрьевец - Кинешма - Ярославль</t>
  </si>
  <si>
    <t>Нижний Новгород - Кострома - Москва</t>
  </si>
  <si>
    <t>Москва - Казань - Нижний Новгород</t>
  </si>
  <si>
    <t xml:space="preserve">Москва - Городец -  Москва </t>
  </si>
  <si>
    <t>Москва - Выборг - Санкт-Петербург</t>
  </si>
  <si>
    <t>Москва - Городец -  Москва</t>
  </si>
  <si>
    <t>Н.Новгород - Пермь  -  Н.Новгород</t>
  </si>
  <si>
    <t>Н.Новгород - Астрахань - Грозный - Махачкала -  Астрахань -Н.Новгород</t>
  </si>
  <si>
    <t>Волгоград - Астрахань - Грозный - Махачкала - Астрахань -  Н.Новгород</t>
  </si>
  <si>
    <t>Волгоград - Нижний Новгород</t>
  </si>
  <si>
    <t>Саратов - Нижний Ноговрод</t>
  </si>
  <si>
    <t>Волгоград - Н.Новгород - Волгоград</t>
  </si>
  <si>
    <t>Саратов - Н.Новгород - Саратов</t>
  </si>
  <si>
    <t>Казань - Астрахань - Казань</t>
  </si>
  <si>
    <t xml:space="preserve">Ярославль - Самара </t>
  </si>
  <si>
    <t>Нижний Новгород - Казань</t>
  </si>
  <si>
    <t xml:space="preserve">Казань-Москва-Казань </t>
  </si>
  <si>
    <t xml:space="preserve">Казань-Москва </t>
  </si>
  <si>
    <t xml:space="preserve">Москва-Казань </t>
  </si>
  <si>
    <t>Санкт-Петербург - Свирьстрой - Петрозаводск - Старая Ладога - Санкт-Петербург</t>
  </si>
  <si>
    <t>Санкт-Петербург - Валаам - Хийденсельга - Старая Ладога - Санкт-Петербург</t>
  </si>
  <si>
    <t xml:space="preserve">Москва – Ярославль – Москва </t>
  </si>
  <si>
    <t xml:space="preserve">Москва – Углич – Мышкин – Москва </t>
  </si>
  <si>
    <t>Комментарий</t>
  </si>
  <si>
    <t>Ярославль - Нижний Новгород</t>
  </si>
  <si>
    <t>Нижний Новгород - Москва</t>
  </si>
  <si>
    <t>Чебоксары - Москва</t>
  </si>
  <si>
    <t xml:space="preserve">Нижний Новгород - Чебоксары - Москва </t>
  </si>
  <si>
    <t>Москва - Плёс - Москва</t>
  </si>
  <si>
    <t xml:space="preserve">Москва - Ярославль </t>
  </si>
  <si>
    <t xml:space="preserve">Ярославль - Москва </t>
  </si>
  <si>
    <t>Москва - Нижний Новгород</t>
  </si>
  <si>
    <t>Москва - Ярославль</t>
  </si>
  <si>
    <t>Ярославль - Казань - Нижний Новгород</t>
  </si>
  <si>
    <t xml:space="preserve">Ярославль - Нижний Новгород </t>
  </si>
  <si>
    <t xml:space="preserve">Нижний Новгород - Казань - Нижний Новгород </t>
  </si>
  <si>
    <t xml:space="preserve">Москва - Городец (Нижний Новгород) </t>
  </si>
  <si>
    <t xml:space="preserve">Городец - Москва </t>
  </si>
  <si>
    <t xml:space="preserve">Москва - Плёс - Москва </t>
  </si>
  <si>
    <t xml:space="preserve">Кострома - Москва </t>
  </si>
  <si>
    <t>Н.Новгород - Елабуга - Н.Новгород</t>
  </si>
  <si>
    <t>Ярославль - Самара</t>
  </si>
  <si>
    <t xml:space="preserve">Н.Новгород - Самара </t>
  </si>
  <si>
    <t>Астрахань - Таганрог - Ростов - Волгоград</t>
  </si>
  <si>
    <t>Астрахань - Таганрог - Ростов - Москва</t>
  </si>
  <si>
    <t>Ростов-на-Дону - Казань</t>
  </si>
  <si>
    <t>Ростов-на-Дону - Н.Новгород</t>
  </si>
  <si>
    <t>Самара - Ярославль - Самара</t>
  </si>
  <si>
    <t xml:space="preserve">Самара - Ярославль </t>
  </si>
  <si>
    <t xml:space="preserve">Самара - Пермь (2 дня) - Самара </t>
  </si>
  <si>
    <t>Самара - Пермь</t>
  </si>
  <si>
    <t>Пермь - Самара</t>
  </si>
  <si>
    <t xml:space="preserve">Нижний Новгород - Волгоград </t>
  </si>
  <si>
    <t>Нижний Новгород - Волгоград (2дня)</t>
  </si>
  <si>
    <t xml:space="preserve">Нижний Новгород - Волгоград (2 дня) - Елабуга - Нижний Новгород </t>
  </si>
  <si>
    <t xml:space="preserve">Казань - Волгоград </t>
  </si>
  <si>
    <t xml:space="preserve">Казань - Волгоград (2 дня) - Елабуга - Казань </t>
  </si>
  <si>
    <t xml:space="preserve">Волгоград - Елабуга - Чебоксары </t>
  </si>
  <si>
    <t xml:space="preserve">Москва-Пермь </t>
  </si>
  <si>
    <t xml:space="preserve">Пермь-Казань </t>
  </si>
  <si>
    <t xml:space="preserve">Пермь-Астрахань-Пермь </t>
  </si>
  <si>
    <t xml:space="preserve">Астрахань-Пермь </t>
  </si>
  <si>
    <t xml:space="preserve">Волгоград-Казань </t>
  </si>
  <si>
    <t xml:space="preserve">Волгоград-Пермь-Волгоград </t>
  </si>
  <si>
    <t xml:space="preserve">Пермь-Ростов-на-Дону </t>
  </si>
  <si>
    <t>Казань-Ростов-на-Дону</t>
  </si>
  <si>
    <t xml:space="preserve">Казань-Ростов-на-Дону (2 дня)-Казань </t>
  </si>
  <si>
    <t xml:space="preserve">Волгоград-Ростов-на-Дону (2 дня)-Волгоград </t>
  </si>
  <si>
    <t xml:space="preserve">Ростов-на-Дону-Казань </t>
  </si>
  <si>
    <t>Казань-Волгоград</t>
  </si>
  <si>
    <t xml:space="preserve">Волгоград-Пермь </t>
  </si>
  <si>
    <t>Пермь-Ярославль</t>
  </si>
  <si>
    <t xml:space="preserve">Казань-Москва (2 дня) - Казань </t>
  </si>
  <si>
    <t>Санкт-Петербург - Ярославль - Кострома - Плёс - Санкт-Петербург</t>
  </si>
  <si>
    <t xml:space="preserve">Санкт-Петербург - Валаам - Санкт-Петербург </t>
  </si>
  <si>
    <t>Санкт-Петербург - Хийденсельга - Свирьстрой - Петрозаводск - Мандроги - Санкт-Петербург</t>
  </si>
  <si>
    <t>Москва - Тверь - Углич - Москва</t>
  </si>
  <si>
    <t>Москва - Углич - Москва</t>
  </si>
  <si>
    <t>средняя палуба</t>
  </si>
  <si>
    <t>главная палуба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</si>
</sst>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wrapText="1"/>
    </xf>
    <xf numFmtId="9" fontId="4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" fontId="4" fillId="0" borderId="1" xfId="0" applyNumberFormat="1" applyFont="1" applyFill="1" applyBorder="1" applyAlignment="1">
      <alignment horizontal="left" vertical="center" wrapText="1"/>
    </xf>
    <xf numFmtId="9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3">
    <cellStyle name="Обычный" xfId="0" builtinId="0"/>
    <cellStyle name="Обычный 2" xfId="1" xr:uid="{85084911-BF20-4302-8201-AD63F45F7ACF}"/>
    <cellStyle name="Процентный" xfId="2" builtinId="5"/>
  </cellStyles>
  <dxfs count="13">
    <dxf>
      <font>
        <b/>
        <strike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334363</xdr:colOff>
      <xdr:row>0</xdr:row>
      <xdr:rowOff>0</xdr:rowOff>
    </xdr:from>
    <xdr:to>
      <xdr:col>12</xdr:col>
      <xdr:colOff>485556</xdr:colOff>
      <xdr:row>49</xdr:row>
      <xdr:rowOff>54676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Теплоход">
              <a:extLst>
                <a:ext uri="{FF2B5EF4-FFF2-40B4-BE49-F238E27FC236}">
                  <a16:creationId xmlns:a16="http://schemas.microsoft.com/office/drawing/2014/main" id="{8B9007AA-A294-42D8-9510-CA1F0153151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Теплох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58298" y="0"/>
              <a:ext cx="1975044" cy="802697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 таблицы. Срезы таблиц не поддерживаются в этой версии Excel.
Если фигура была изменена в более ранней версии Excel или если книга была сохранена в Excel 2007 или более ранней версии, использовать срез невозможно.</a:t>
              </a:r>
            </a:p>
          </xdr:txBody>
        </xdr:sp>
      </mc:Fallback>
    </mc:AlternateContent>
    <xdr:clientData/>
  </xdr:twoCellAnchor>
  <xdr:twoCellAnchor editAs="absolute">
    <xdr:from>
      <xdr:col>13</xdr:col>
      <xdr:colOff>27832</xdr:colOff>
      <xdr:row>0</xdr:row>
      <xdr:rowOff>21525</xdr:rowOff>
    </xdr:from>
    <xdr:to>
      <xdr:col>16</xdr:col>
      <xdr:colOff>36862</xdr:colOff>
      <xdr:row>7</xdr:row>
      <xdr:rowOff>30556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Скидка2">
              <a:extLst>
                <a:ext uri="{FF2B5EF4-FFF2-40B4-BE49-F238E27FC236}">
                  <a16:creationId xmlns:a16="http://schemas.microsoft.com/office/drawing/2014/main" id="{FA21D6B4-B098-43DF-B680-6801614CF24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кидка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17876" y="24245"/>
              <a:ext cx="1828800" cy="143914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 таблицы. Срезы таблиц не поддерживаются в этой версии Excel.
Если фигура была изменена в более ранней версии Excel или если книга была сохранена в Excel 2007 или более ранней версии, использовать срез невозможно.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pribytkova/Downloads/_&#1057;&#1087;&#1080;&#1089;&#1086;&#1082;%20&#1088;&#1077;&#1081;&#1089;&#1086;&#1074;%20&#1085;&#1072;%20&#1072;&#1082;&#1094;&#1080;&#1102;%20&#1063;&#1077;&#1088;&#1085;&#1072;&#1103;%20&#1087;&#1103;&#1090;&#1085;&#1080;&#1094;&#1072;%20_%20&#1042;&#1077;&#1089;&#1077;&#1085;&#1085;&#1080;&#1077;%20&#1089;&#1086;&#1089;&#1091;&#1083;&#1100;&#1082;&#1080;%20_%20&#1044;&#1056;%20&#1082;&#1086;&#1084;&#1087;&#1072;&#1085;&#1080;&#108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опад_с 15.08 по 28.08"/>
      <sheetName val="Успей купить_с 15.08 по 28.08"/>
      <sheetName val="Успей купить_с 01.08 по 14.08"/>
      <sheetName val="Р.б. 2026 с 01.08 по 31.08"/>
      <sheetName val="Успей купить_с 18.07 по 31.07"/>
      <sheetName val="Успей купить_с 04.07 по 17.07"/>
      <sheetName val="Р.б. 2026 с 01.07 по 31.07.25"/>
      <sheetName val="Успей купить_с 20.06 по 03.07"/>
      <sheetName val="Р.б. 2026"/>
      <sheetName val="Успей купить_с 06.06 по 19.06"/>
      <sheetName val="Успей купить_с 23.05 по 05.06"/>
      <sheetName val="Успей купить_с 07.05 по 22.05"/>
      <sheetName val="Успей купить_с 16.04 по 05.05"/>
      <sheetName val="Успей купить_с 31.03-14.04"/>
      <sheetName val="Ближе к лету_с 06.03-20.03.25"/>
      <sheetName val="на 2025 РБ с 01.03 по 31.03"/>
      <sheetName val="ДР-ВЪ с 18.02 по 25.02.25"/>
      <sheetName val="на 2025 РБ с 01.02 по 28.02"/>
      <sheetName val="НЯ с 25.12 по 09.01.25"/>
      <sheetName val="на 2025 РБ с 02.12 по 31.01"/>
      <sheetName val="ЧП с 29.11 по 08.12.24"/>
      <sheetName val="Сертификаты на обмен 2025 - 50%"/>
      <sheetName val="Список рейсов на обмен серт2024"/>
      <sheetName val="11.11"/>
      <sheetName val="на 2025 РБ с 01.11 по 30.11"/>
      <sheetName val="УК с 25.10 по 22.11.24"/>
      <sheetName val="УК с 11.10 по 24.10"/>
      <sheetName val="на 2025 РБ с 01.10 по 31.10"/>
      <sheetName val="Байкал_Лето_Р.Б. по 31.10.24"/>
      <sheetName val="УК с 27.09 по 10.10"/>
      <sheetName val="УК с 13.09 по 26.09"/>
      <sheetName val="УК с 30.08 по 12.09"/>
      <sheetName val="на 2025 РБ с 01.09 по 30.09"/>
      <sheetName val="УК с 16.08 по 29.08"/>
      <sheetName val="УК с 30.07 по 15.08"/>
      <sheetName val="УК с 12.07 по 29.07"/>
      <sheetName val="УК с 28.06 по 11.07 "/>
      <sheetName val="на 2025 РБ с 24.06 по 31.08.24"/>
      <sheetName val="УК с 14.06 по 27.06 "/>
      <sheetName val="2025 РБ ЖАРКОВ с 01.06"/>
      <sheetName val="УК с 31.05 по 13.06 "/>
      <sheetName val="УК с 17.05 по 30.05"/>
      <sheetName val="УК с 03.05 по 16.05"/>
      <sheetName val="УК с 17.04 по 02.05"/>
      <sheetName val="УК с 25.03 по 10.04"/>
      <sheetName val="Круизы до 5 дней для розыгрыша"/>
      <sheetName val="Р.Б. уменьшенная с 01.03.24"/>
      <sheetName val="Приблиз лето с 01.03 по 14.03"/>
      <sheetName val="Подборка по городам"/>
      <sheetName val="Д.Р. ВЪ с 30.01 по 18.02.24"/>
      <sheetName val="Р.Б. уменьшенная с 01.02.24"/>
      <sheetName val="Р.Б. уменьшенная с 01.01.24 "/>
      <sheetName val="Новогодняя ярмарка 2024"/>
      <sheetName val="Р.Б. уменьшенная с 01.12.23"/>
      <sheetName val="Черная пятница 2024"/>
      <sheetName val="Р.Б. уменьшенная с 01.11.23"/>
      <sheetName val="Р.Б. уменьшенная с 01.10.23"/>
      <sheetName val="Успей купить с 13.10 по 26.10"/>
      <sheetName val="Успей купить с 22.09 по 12.10"/>
      <sheetName val="Успей купить с 08.09 по 21.09"/>
      <sheetName val="Р.Б. уменьшенная с 01.09.23"/>
      <sheetName val="Успей купить с 25.08 по 07.09"/>
      <sheetName val="БОНУСЫ 14.08.23"/>
      <sheetName val="Рекламные туры 2023 осень"/>
      <sheetName val="Успей купить с 09.08 по 24.08"/>
      <sheetName val="Успей купить с 21.07 по 08.08"/>
      <sheetName val="БОНУСЫ"/>
      <sheetName val="Успей купить с 07.07 по 20.07"/>
      <sheetName val="Успей купить с 23.06 по 06.07"/>
      <sheetName val="Успей купить с 09.06 по 22.06"/>
      <sheetName val="Успей купить с 26.05 по 08.06"/>
      <sheetName val="Успей купить с 12.05 по 25.05"/>
      <sheetName val="Успей купить с 28.04 по 10.05"/>
      <sheetName val="Успей купить Пушкин"/>
      <sheetName val="Успей купить с 18.04 по 27.04"/>
      <sheetName val="Успей купить с 03.04.23"/>
      <sheetName val="Рекламные туры 2023"/>
      <sheetName val="Круизы до 5 дней для розыгрышей"/>
      <sheetName val="Приблизь Лето"/>
      <sheetName val="Р.Б. уменьшенная с 01.03.23"/>
      <sheetName val="ДР компании"/>
      <sheetName val="Р.Б. уменьшенная с 01.02.23"/>
      <sheetName val="Р.Б. уменьшенная с 01.01.23"/>
      <sheetName val="РСВ"/>
      <sheetName val="Новогодняя ярмарка 26.12-08.01"/>
      <sheetName val="Р.Б. уменьшенная с 01.12"/>
      <sheetName val="Черная пятница"/>
      <sheetName val="Список рейсов на обмен серт.50%"/>
      <sheetName val="Листопад Скидок"/>
      <sheetName val="Р.Б. уменьшенная с 01.11"/>
      <sheetName val="Р.Б. уменьшенная с 01.10"/>
      <sheetName val="Акция 23.09.2022"/>
      <sheetName val="Р.Б. уменьшенная с 01.09"/>
      <sheetName val="Акция 16.09.2022"/>
      <sheetName val="Акция 09.09.2022"/>
      <sheetName val="Акция с 26.08.22"/>
      <sheetName val="Акция с 12.08.22"/>
      <sheetName val="Акция НН с ..08.22 с даты вывод"/>
      <sheetName val="Акции с 19.07.22"/>
      <sheetName val="УК с 01.07.22"/>
      <sheetName val="УК с 22.06.22"/>
      <sheetName val="УК с 15.06.22"/>
      <sheetName val="место в подарок"/>
      <sheetName val="Лист1"/>
      <sheetName val="УК с 10.06.22"/>
      <sheetName val="УК с 21.05.22"/>
      <sheetName val="УК с 20.05.22"/>
      <sheetName val="3 и 4 место в подарок"/>
      <sheetName val="УК с 18.04.22"/>
      <sheetName val="Билет в подарок"/>
      <sheetName val="Успей купить"/>
      <sheetName val="День Рождения ВЪ"/>
      <sheetName val="Лист2"/>
      <sheetName val="с 01.02 Весенние сосульки"/>
      <sheetName val="Поволжье+Ж+См"/>
      <sheetName val="СПб"/>
      <sheetName val="мск"/>
      <sheetName val="Сводный ЧП"/>
    </sheetNames>
    <sheetDataSet>
      <sheetData sheetId="0"/>
      <sheetData sheetId="1">
        <row r="30">
          <cell r="C30">
            <v>45908</v>
          </cell>
          <cell r="D30">
            <v>45914</v>
          </cell>
        </row>
        <row r="47">
          <cell r="C47">
            <v>45896</v>
          </cell>
          <cell r="D47">
            <v>45903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Теплоход" xr10:uid="{01811697-77F5-47A9-A7EE-35C70CC9E0AA}" sourceName="Теплоход">
  <extLst>
    <x:ext xmlns:x15="http://schemas.microsoft.com/office/spreadsheetml/2010/11/main" uri="{2F2917AC-EB37-4324-AD4E-5DD8C200BD13}">
      <x15:tableSlicerCache tableId="4" column="2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Скидка2" xr10:uid="{CC9EF7D6-DCE9-4D8C-A9ED-98F73BE5B8D4}" sourceName="Скидка">
  <extLst>
    <x:ext xmlns:x15="http://schemas.microsoft.com/office/spreadsheetml/2010/11/main" uri="{2F2917AC-EB37-4324-AD4E-5DD8C200BD13}">
      <x15:tableSlicerCache tableId="4" column="7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Теплоход" xr10:uid="{49FC1657-83FD-40FD-A523-FD5FC28354D3}" cache="Срез_Теплоход" caption="Теплоход" rowHeight="241300"/>
  <slicer name="Скидка2" xr10:uid="{63C9A555-94AB-4E55-AA04-2DE3AE9CB093}" cache="Срез_Скидка2" caption="Скидка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4E3E51B-A75B-4E19-BE6C-3B68EA7D5FF3}" name="Таблица4" displayName="Таблица4" ref="A1:H203" totalsRowShown="0" headerRowDxfId="12" dataDxfId="10" headerRowBorderDxfId="11" tableBorderDxfId="9" totalsRowBorderDxfId="8">
  <autoFilter ref="A1:H203" xr:uid="{54E3E51B-A75B-4E19-BE6C-3B68EA7D5FF3}"/>
  <sortState xmlns:xlrd2="http://schemas.microsoft.com/office/spreadsheetml/2017/richdata2" ref="A2:H203">
    <sortCondition ref="A1:A203"/>
  </sortState>
  <tableColumns count="8">
    <tableColumn id="1" xr3:uid="{47E5B8AC-227B-44FA-B1E4-EFC5CAA7CDBD}" name="№" dataDxfId="7"/>
    <tableColumn id="2" xr3:uid="{3982FC6B-9BB6-444F-A601-4DB6DF822D28}" name="Теплоход" dataDxfId="6"/>
    <tableColumn id="3" xr3:uid="{BE314A29-BF24-4C08-92C3-5439F083A29A}" name="Отпр." dataDxfId="5"/>
    <tableColumn id="4" xr3:uid="{7F7F49B1-6609-44D4-A1CB-CB40ACC7E3CE}" name="Приб." dataDxfId="4"/>
    <tableColumn id="5" xr3:uid="{6E0F618F-A04A-48B2-9BD3-5095D3D70D8C}" name="Кол-во дней" dataDxfId="3"/>
    <tableColumn id="6" xr3:uid="{9C198023-C346-471C-B5BC-6882375B9107}" name="Маршрут" dataDxfId="2"/>
    <tableColumn id="7" xr3:uid="{23537505-A119-4EDA-9548-62EA3D4CD3CD}" name="Скидка" dataDxfId="1"/>
    <tableColumn id="9" xr3:uid="{F07B7971-ECAA-475E-A03E-52D4E6EEFD90}" name="Комментарий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4726D-17D4-4639-A17F-67884985DE16}">
  <sheetPr>
    <pageSetUpPr fitToPage="1"/>
  </sheetPr>
  <dimension ref="A1:H203"/>
  <sheetViews>
    <sheetView tabSelected="1" view="pageBreakPreview" zoomScaleNormal="100" zoomScaleSheetLayoutView="100" workbookViewId="0">
      <selection activeCell="F27" sqref="F27"/>
    </sheetView>
  </sheetViews>
  <sheetFormatPr defaultColWidth="9.15234375" defaultRowHeight="10.75" x14ac:dyDescent="0.4"/>
  <cols>
    <col min="1" max="1" width="7.15234375" style="1" bestFit="1" customWidth="1"/>
    <col min="2" max="2" width="17.84375" style="1" bestFit="1" customWidth="1"/>
    <col min="3" max="3" width="10" style="1" bestFit="1" customWidth="1"/>
    <col min="4" max="4" width="9.84375" style="1" bestFit="1" customWidth="1"/>
    <col min="5" max="5" width="9.3046875" style="1" bestFit="1" customWidth="1"/>
    <col min="6" max="6" width="47.15234375" style="1" customWidth="1"/>
    <col min="7" max="7" width="8.3828125" style="2" customWidth="1"/>
    <col min="8" max="8" width="15" style="1" bestFit="1" customWidth="1"/>
    <col min="9" max="16384" width="9.15234375" style="1"/>
  </cols>
  <sheetData>
    <row r="1" spans="1:8" x14ac:dyDescent="0.4">
      <c r="A1" s="5" t="s">
        <v>7</v>
      </c>
      <c r="B1" s="5" t="s">
        <v>0</v>
      </c>
      <c r="C1" s="5" t="s">
        <v>1</v>
      </c>
      <c r="D1" s="5" t="s">
        <v>2</v>
      </c>
      <c r="E1" s="5" t="s">
        <v>57</v>
      </c>
      <c r="F1" s="13" t="s">
        <v>3</v>
      </c>
      <c r="G1" s="5" t="s">
        <v>4</v>
      </c>
      <c r="H1" s="14" t="s">
        <v>142</v>
      </c>
    </row>
    <row r="2" spans="1:8" ht="10.75" customHeight="1" x14ac:dyDescent="0.4">
      <c r="A2" s="6">
        <v>1</v>
      </c>
      <c r="B2" s="18" t="s">
        <v>9</v>
      </c>
      <c r="C2" s="7">
        <v>45886</v>
      </c>
      <c r="D2" s="7">
        <v>45898</v>
      </c>
      <c r="E2" s="15">
        <f>D2-C2+1</f>
        <v>13</v>
      </c>
      <c r="F2" s="18" t="s">
        <v>77</v>
      </c>
      <c r="G2" s="8">
        <v>0.05</v>
      </c>
      <c r="H2" s="21" t="s">
        <v>197</v>
      </c>
    </row>
    <row r="3" spans="1:8" ht="10.75" customHeight="1" x14ac:dyDescent="0.4">
      <c r="A3" s="6">
        <v>2</v>
      </c>
      <c r="B3" s="18" t="s">
        <v>9</v>
      </c>
      <c r="C3" s="7">
        <v>45886</v>
      </c>
      <c r="D3" s="7">
        <v>45898</v>
      </c>
      <c r="E3" s="15">
        <f>D3-C3+1</f>
        <v>13</v>
      </c>
      <c r="F3" s="18" t="s">
        <v>77</v>
      </c>
      <c r="G3" s="8">
        <v>0.1</v>
      </c>
      <c r="H3" s="21" t="s">
        <v>198</v>
      </c>
    </row>
    <row r="4" spans="1:8" ht="10.75" customHeight="1" x14ac:dyDescent="0.4">
      <c r="A4" s="6">
        <v>3</v>
      </c>
      <c r="B4" s="18" t="s">
        <v>9</v>
      </c>
      <c r="C4" s="7">
        <v>45898</v>
      </c>
      <c r="D4" s="7">
        <v>45910</v>
      </c>
      <c r="E4" s="15">
        <f>D4-C4+1</f>
        <v>13</v>
      </c>
      <c r="F4" s="18" t="s">
        <v>78</v>
      </c>
      <c r="G4" s="8">
        <v>0.05</v>
      </c>
      <c r="H4" s="9"/>
    </row>
    <row r="5" spans="1:8" x14ac:dyDescent="0.4">
      <c r="A5" s="6">
        <v>4</v>
      </c>
      <c r="B5" s="18" t="s">
        <v>9</v>
      </c>
      <c r="C5" s="7">
        <v>45911</v>
      </c>
      <c r="D5" s="7">
        <v>45922</v>
      </c>
      <c r="E5" s="15">
        <f>D5-C5+1</f>
        <v>12</v>
      </c>
      <c r="F5" s="18" t="s">
        <v>58</v>
      </c>
      <c r="G5" s="8">
        <v>0.1</v>
      </c>
      <c r="H5" s="9"/>
    </row>
    <row r="6" spans="1:8" x14ac:dyDescent="0.4">
      <c r="A6" s="6">
        <v>5</v>
      </c>
      <c r="B6" s="18" t="s">
        <v>9</v>
      </c>
      <c r="C6" s="7">
        <v>45911</v>
      </c>
      <c r="D6" s="7">
        <v>45917</v>
      </c>
      <c r="E6" s="15">
        <f>D6-C6+1</f>
        <v>7</v>
      </c>
      <c r="F6" s="18" t="s">
        <v>113</v>
      </c>
      <c r="G6" s="8">
        <v>0.15</v>
      </c>
      <c r="H6" s="9"/>
    </row>
    <row r="7" spans="1:8" ht="10.75" customHeight="1" x14ac:dyDescent="0.4">
      <c r="A7" s="6">
        <v>6</v>
      </c>
      <c r="B7" s="18" t="s">
        <v>9</v>
      </c>
      <c r="C7" s="7">
        <v>45918</v>
      </c>
      <c r="D7" s="7">
        <v>45922</v>
      </c>
      <c r="E7" s="15">
        <f>D7-C7+1</f>
        <v>5</v>
      </c>
      <c r="F7" s="18" t="s">
        <v>97</v>
      </c>
      <c r="G7" s="8">
        <v>0.15</v>
      </c>
      <c r="H7" s="9"/>
    </row>
    <row r="8" spans="1:8" ht="10.75" customHeight="1" x14ac:dyDescent="0.4">
      <c r="A8" s="6">
        <v>7</v>
      </c>
      <c r="B8" s="18" t="s">
        <v>9</v>
      </c>
      <c r="C8" s="7">
        <v>45913</v>
      </c>
      <c r="D8" s="7">
        <v>45916</v>
      </c>
      <c r="E8" s="15">
        <f>D8-C8+1</f>
        <v>4</v>
      </c>
      <c r="F8" s="18" t="s">
        <v>143</v>
      </c>
      <c r="G8" s="8">
        <v>0.1</v>
      </c>
      <c r="H8" s="9"/>
    </row>
    <row r="9" spans="1:8" x14ac:dyDescent="0.4">
      <c r="A9" s="6">
        <v>8</v>
      </c>
      <c r="B9" s="18" t="s">
        <v>9</v>
      </c>
      <c r="C9" s="7">
        <v>45919</v>
      </c>
      <c r="D9" s="7">
        <v>45922</v>
      </c>
      <c r="E9" s="15">
        <f>D9-C9+1</f>
        <v>4</v>
      </c>
      <c r="F9" s="18" t="s">
        <v>144</v>
      </c>
      <c r="G9" s="8">
        <v>0.1</v>
      </c>
      <c r="H9" s="9"/>
    </row>
    <row r="10" spans="1:8" x14ac:dyDescent="0.4">
      <c r="A10" s="6">
        <v>9</v>
      </c>
      <c r="B10" s="18" t="s">
        <v>9</v>
      </c>
      <c r="C10" s="7">
        <v>45923</v>
      </c>
      <c r="D10" s="7">
        <v>45932</v>
      </c>
      <c r="E10" s="15">
        <f>D10-C10+1</f>
        <v>10</v>
      </c>
      <c r="F10" s="18" t="s">
        <v>114</v>
      </c>
      <c r="G10" s="8">
        <v>0.1</v>
      </c>
      <c r="H10" s="9"/>
    </row>
    <row r="11" spans="1:8" x14ac:dyDescent="0.4">
      <c r="A11" s="6">
        <v>10</v>
      </c>
      <c r="B11" s="18" t="s">
        <v>9</v>
      </c>
      <c r="C11" s="7">
        <v>45927</v>
      </c>
      <c r="D11" s="7">
        <v>45932</v>
      </c>
      <c r="E11" s="15">
        <f>D11-C11+1</f>
        <v>6</v>
      </c>
      <c r="F11" s="18" t="s">
        <v>115</v>
      </c>
      <c r="G11" s="8">
        <v>0.15</v>
      </c>
      <c r="H11" s="9"/>
    </row>
    <row r="12" spans="1:8" x14ac:dyDescent="0.4">
      <c r="A12" s="6">
        <v>11</v>
      </c>
      <c r="B12" s="18" t="s">
        <v>9</v>
      </c>
      <c r="C12" s="7">
        <v>45932</v>
      </c>
      <c r="D12" s="7">
        <v>45943</v>
      </c>
      <c r="E12" s="15">
        <f>D12-C12+1</f>
        <v>12</v>
      </c>
      <c r="F12" s="18" t="s">
        <v>116</v>
      </c>
      <c r="G12" s="8">
        <v>0.15</v>
      </c>
      <c r="H12" s="9"/>
    </row>
    <row r="13" spans="1:8" x14ac:dyDescent="0.4">
      <c r="A13" s="6">
        <v>12</v>
      </c>
      <c r="B13" s="18" t="s">
        <v>9</v>
      </c>
      <c r="C13" s="7">
        <v>45932</v>
      </c>
      <c r="D13" s="7">
        <v>45939</v>
      </c>
      <c r="E13" s="15">
        <f>D13-C13+1</f>
        <v>8</v>
      </c>
      <c r="F13" s="18" t="s">
        <v>117</v>
      </c>
      <c r="G13" s="8">
        <v>0.15</v>
      </c>
      <c r="H13" s="9"/>
    </row>
    <row r="14" spans="1:8" x14ac:dyDescent="0.4">
      <c r="A14" s="6">
        <v>15</v>
      </c>
      <c r="B14" s="19" t="s">
        <v>10</v>
      </c>
      <c r="C14" s="7">
        <v>45896</v>
      </c>
      <c r="D14" s="7">
        <v>45898</v>
      </c>
      <c r="E14" s="15">
        <f>D14-C14+1</f>
        <v>3</v>
      </c>
      <c r="F14" s="4" t="s">
        <v>79</v>
      </c>
      <c r="G14" s="20">
        <v>0.15</v>
      </c>
      <c r="H14" s="3"/>
    </row>
    <row r="15" spans="1:8" x14ac:dyDescent="0.4">
      <c r="A15" s="6">
        <v>16</v>
      </c>
      <c r="B15" s="19" t="s">
        <v>10</v>
      </c>
      <c r="C15" s="7">
        <v>45898</v>
      </c>
      <c r="D15" s="7">
        <v>45901</v>
      </c>
      <c r="E15" s="15">
        <f>D15-C15+1</f>
        <v>4</v>
      </c>
      <c r="F15" s="4" t="s">
        <v>93</v>
      </c>
      <c r="G15" s="20">
        <v>0.15</v>
      </c>
      <c r="H15" s="3"/>
    </row>
    <row r="16" spans="1:8" x14ac:dyDescent="0.4">
      <c r="A16" s="6">
        <v>17</v>
      </c>
      <c r="B16" s="19" t="s">
        <v>10</v>
      </c>
      <c r="C16" s="7">
        <v>45901</v>
      </c>
      <c r="D16" s="7">
        <v>45904</v>
      </c>
      <c r="E16" s="15">
        <f>D16-C16+1</f>
        <v>4</v>
      </c>
      <c r="F16" s="4" t="s">
        <v>119</v>
      </c>
      <c r="G16" s="20">
        <v>0.05</v>
      </c>
      <c r="H16" s="3"/>
    </row>
    <row r="17" spans="1:8" x14ac:dyDescent="0.4">
      <c r="A17" s="6">
        <v>18</v>
      </c>
      <c r="B17" s="19" t="s">
        <v>10</v>
      </c>
      <c r="C17" s="7">
        <v>45904</v>
      </c>
      <c r="D17" s="7">
        <v>45907</v>
      </c>
      <c r="E17" s="15">
        <f>D17-C17+1</f>
        <v>4</v>
      </c>
      <c r="F17" s="4" t="s">
        <v>118</v>
      </c>
      <c r="G17" s="20">
        <v>0.15</v>
      </c>
      <c r="H17" s="3"/>
    </row>
    <row r="18" spans="1:8" x14ac:dyDescent="0.4">
      <c r="A18" s="6">
        <v>19</v>
      </c>
      <c r="B18" s="21" t="s">
        <v>17</v>
      </c>
      <c r="C18" s="10">
        <v>45891</v>
      </c>
      <c r="D18" s="10">
        <v>45893</v>
      </c>
      <c r="E18" s="15">
        <f>D18-C18+1</f>
        <v>3</v>
      </c>
      <c r="F18" s="18" t="s">
        <v>112</v>
      </c>
      <c r="G18" s="20">
        <v>0.1</v>
      </c>
      <c r="H18" s="9"/>
    </row>
    <row r="19" spans="1:8" x14ac:dyDescent="0.4">
      <c r="A19" s="6">
        <v>20</v>
      </c>
      <c r="B19" s="21" t="s">
        <v>17</v>
      </c>
      <c r="C19" s="10">
        <v>45892</v>
      </c>
      <c r="D19" s="10">
        <v>45897</v>
      </c>
      <c r="E19" s="15">
        <f>D19-C19+1</f>
        <v>6</v>
      </c>
      <c r="F19" s="18" t="s">
        <v>145</v>
      </c>
      <c r="G19" s="8">
        <v>0.15</v>
      </c>
      <c r="H19" s="9"/>
    </row>
    <row r="20" spans="1:8" x14ac:dyDescent="0.4">
      <c r="A20" s="6">
        <v>21</v>
      </c>
      <c r="B20" s="21" t="s">
        <v>17</v>
      </c>
      <c r="C20" s="10">
        <v>45893</v>
      </c>
      <c r="D20" s="10">
        <v>45897</v>
      </c>
      <c r="E20" s="15">
        <f>D20-C20+1</f>
        <v>5</v>
      </c>
      <c r="F20" s="18" t="s">
        <v>120</v>
      </c>
      <c r="G20" s="8">
        <v>0.15</v>
      </c>
      <c r="H20" s="9"/>
    </row>
    <row r="21" spans="1:8" x14ac:dyDescent="0.4">
      <c r="A21" s="6">
        <v>22</v>
      </c>
      <c r="B21" s="21" t="s">
        <v>17</v>
      </c>
      <c r="C21" s="10">
        <v>45891</v>
      </c>
      <c r="D21" s="10">
        <v>45897</v>
      </c>
      <c r="E21" s="15">
        <f>D21-C21+1</f>
        <v>7</v>
      </c>
      <c r="F21" s="18" t="s">
        <v>146</v>
      </c>
      <c r="G21" s="8">
        <v>0.15</v>
      </c>
      <c r="H21" s="9"/>
    </row>
    <row r="22" spans="1:8" x14ac:dyDescent="0.4">
      <c r="A22" s="6">
        <v>23</v>
      </c>
      <c r="B22" s="21" t="s">
        <v>17</v>
      </c>
      <c r="C22" s="10">
        <v>45898</v>
      </c>
      <c r="D22" s="10">
        <v>45900</v>
      </c>
      <c r="E22" s="15">
        <f>D22-C22+1</f>
        <v>3</v>
      </c>
      <c r="F22" s="18" t="s">
        <v>81</v>
      </c>
      <c r="G22" s="8">
        <v>0.05</v>
      </c>
      <c r="H22" s="9"/>
    </row>
    <row r="23" spans="1:8" x14ac:dyDescent="0.4">
      <c r="A23" s="6">
        <v>24</v>
      </c>
      <c r="B23" s="21" t="s">
        <v>17</v>
      </c>
      <c r="C23" s="10">
        <v>45901</v>
      </c>
      <c r="D23" s="10">
        <v>45907</v>
      </c>
      <c r="E23" s="15">
        <f>D23-C23+1</f>
        <v>7</v>
      </c>
      <c r="F23" s="18" t="s">
        <v>147</v>
      </c>
      <c r="G23" s="8">
        <v>0.05</v>
      </c>
      <c r="H23" s="9"/>
    </row>
    <row r="24" spans="1:8" x14ac:dyDescent="0.4">
      <c r="A24" s="6">
        <v>25</v>
      </c>
      <c r="B24" s="21" t="s">
        <v>17</v>
      </c>
      <c r="C24" s="10">
        <v>45908</v>
      </c>
      <c r="D24" s="10">
        <v>45914</v>
      </c>
      <c r="E24" s="15">
        <f>D24-C24+1</f>
        <v>7</v>
      </c>
      <c r="F24" s="18" t="s">
        <v>89</v>
      </c>
      <c r="G24" s="8">
        <v>0.15</v>
      </c>
      <c r="H24" s="9"/>
    </row>
    <row r="25" spans="1:8" x14ac:dyDescent="0.4">
      <c r="A25" s="6">
        <v>26</v>
      </c>
      <c r="B25" s="21" t="s">
        <v>17</v>
      </c>
      <c r="C25" s="10">
        <v>45915</v>
      </c>
      <c r="D25" s="10">
        <v>45921</v>
      </c>
      <c r="E25" s="15">
        <f>D25-C25+1</f>
        <v>7</v>
      </c>
      <c r="F25" s="18" t="s">
        <v>44</v>
      </c>
      <c r="G25" s="8">
        <v>0.15</v>
      </c>
      <c r="H25" s="9"/>
    </row>
    <row r="26" spans="1:8" x14ac:dyDescent="0.4">
      <c r="A26" s="6">
        <v>27</v>
      </c>
      <c r="B26" s="21" t="s">
        <v>17</v>
      </c>
      <c r="C26" s="10">
        <v>45922</v>
      </c>
      <c r="D26" s="10">
        <v>45924</v>
      </c>
      <c r="E26" s="15">
        <f>D26-C26+1</f>
        <v>3</v>
      </c>
      <c r="F26" s="18" t="s">
        <v>148</v>
      </c>
      <c r="G26" s="8">
        <v>0.15</v>
      </c>
      <c r="H26" s="9"/>
    </row>
    <row r="27" spans="1:8" x14ac:dyDescent="0.4">
      <c r="A27" s="6">
        <v>28</v>
      </c>
      <c r="B27" s="21" t="s">
        <v>17</v>
      </c>
      <c r="C27" s="10">
        <v>45925</v>
      </c>
      <c r="D27" s="10">
        <v>45928</v>
      </c>
      <c r="E27" s="15">
        <f>D27-C27+1</f>
        <v>4</v>
      </c>
      <c r="F27" s="18" t="s">
        <v>149</v>
      </c>
      <c r="G27" s="8">
        <v>0.15</v>
      </c>
      <c r="H27" s="9"/>
    </row>
    <row r="28" spans="1:8" x14ac:dyDescent="0.4">
      <c r="A28" s="6">
        <v>29</v>
      </c>
      <c r="B28" s="21" t="s">
        <v>17</v>
      </c>
      <c r="C28" s="10">
        <v>45929</v>
      </c>
      <c r="D28" s="10">
        <v>45935</v>
      </c>
      <c r="E28" s="15">
        <f>D28-C28+1</f>
        <v>7</v>
      </c>
      <c r="F28" s="18" t="s">
        <v>121</v>
      </c>
      <c r="G28" s="8">
        <v>0.1</v>
      </c>
      <c r="H28" s="9"/>
    </row>
    <row r="29" spans="1:8" x14ac:dyDescent="0.4">
      <c r="A29" s="6">
        <v>30</v>
      </c>
      <c r="B29" s="21" t="s">
        <v>17</v>
      </c>
      <c r="C29" s="10">
        <v>45929</v>
      </c>
      <c r="D29" s="10">
        <v>45932</v>
      </c>
      <c r="E29" s="15">
        <f>D29-C29+1</f>
        <v>4</v>
      </c>
      <c r="F29" s="18" t="s">
        <v>150</v>
      </c>
      <c r="G29" s="8">
        <v>0.1</v>
      </c>
      <c r="H29" s="9"/>
    </row>
    <row r="30" spans="1:8" x14ac:dyDescent="0.4">
      <c r="A30" s="6">
        <v>31</v>
      </c>
      <c r="B30" s="21" t="s">
        <v>17</v>
      </c>
      <c r="C30" s="10">
        <v>45929</v>
      </c>
      <c r="D30" s="10">
        <v>45931</v>
      </c>
      <c r="E30" s="15">
        <f>D30-C30+1</f>
        <v>3</v>
      </c>
      <c r="F30" s="18" t="s">
        <v>151</v>
      </c>
      <c r="G30" s="8">
        <v>0.1</v>
      </c>
      <c r="H30" s="9"/>
    </row>
    <row r="31" spans="1:8" x14ac:dyDescent="0.4">
      <c r="A31" s="6">
        <v>32</v>
      </c>
      <c r="B31" s="21" t="s">
        <v>17</v>
      </c>
      <c r="C31" s="10">
        <v>45931</v>
      </c>
      <c r="D31" s="10">
        <v>45935</v>
      </c>
      <c r="E31" s="15">
        <f>D31-C31+1</f>
        <v>5</v>
      </c>
      <c r="F31" s="18" t="s">
        <v>152</v>
      </c>
      <c r="G31" s="8">
        <v>0.15</v>
      </c>
      <c r="H31" s="9"/>
    </row>
    <row r="32" spans="1:8" x14ac:dyDescent="0.4">
      <c r="A32" s="6">
        <v>33</v>
      </c>
      <c r="B32" s="21" t="s">
        <v>17</v>
      </c>
      <c r="C32" s="10">
        <v>45931</v>
      </c>
      <c r="D32" s="10">
        <v>45932</v>
      </c>
      <c r="E32" s="15">
        <f>D32-C32+1</f>
        <v>2</v>
      </c>
      <c r="F32" s="18" t="s">
        <v>153</v>
      </c>
      <c r="G32" s="8">
        <v>0.05</v>
      </c>
      <c r="H32" s="9"/>
    </row>
    <row r="33" spans="1:8" x14ac:dyDescent="0.4">
      <c r="A33" s="6">
        <v>34</v>
      </c>
      <c r="B33" s="21" t="s">
        <v>17</v>
      </c>
      <c r="C33" s="10">
        <v>45932</v>
      </c>
      <c r="D33" s="10">
        <v>45935</v>
      </c>
      <c r="E33" s="15">
        <f>D33-C33+1</f>
        <v>4</v>
      </c>
      <c r="F33" s="18" t="s">
        <v>154</v>
      </c>
      <c r="G33" s="8">
        <v>0.15</v>
      </c>
      <c r="H33" s="9"/>
    </row>
    <row r="34" spans="1:8" x14ac:dyDescent="0.4">
      <c r="A34" s="6">
        <v>35</v>
      </c>
      <c r="B34" s="21" t="s">
        <v>12</v>
      </c>
      <c r="C34" s="10">
        <v>45899</v>
      </c>
      <c r="D34" s="10">
        <v>45909</v>
      </c>
      <c r="E34" s="15">
        <f>D34-C34+1</f>
        <v>11</v>
      </c>
      <c r="F34" s="18" t="s">
        <v>80</v>
      </c>
      <c r="G34" s="8">
        <v>0.1</v>
      </c>
      <c r="H34" s="9"/>
    </row>
    <row r="35" spans="1:8" x14ac:dyDescent="0.4">
      <c r="A35" s="6">
        <v>36</v>
      </c>
      <c r="B35" s="21" t="s">
        <v>12</v>
      </c>
      <c r="C35" s="10">
        <v>45910</v>
      </c>
      <c r="D35" s="10">
        <v>45917</v>
      </c>
      <c r="E35" s="15">
        <f>D35-C35+1</f>
        <v>8</v>
      </c>
      <c r="F35" s="18" t="s">
        <v>122</v>
      </c>
      <c r="G35" s="8">
        <v>0.05</v>
      </c>
      <c r="H35" s="9"/>
    </row>
    <row r="36" spans="1:8" x14ac:dyDescent="0.4">
      <c r="A36" s="6">
        <v>37</v>
      </c>
      <c r="B36" s="21" t="s">
        <v>12</v>
      </c>
      <c r="C36" s="10">
        <v>45910</v>
      </c>
      <c r="D36" s="10">
        <v>45913</v>
      </c>
      <c r="E36" s="15">
        <f>D36-C36+1</f>
        <v>4</v>
      </c>
      <c r="F36" s="18" t="s">
        <v>155</v>
      </c>
      <c r="G36" s="8">
        <v>0.1</v>
      </c>
      <c r="H36" s="9"/>
    </row>
    <row r="37" spans="1:8" x14ac:dyDescent="0.4">
      <c r="A37" s="6">
        <v>38</v>
      </c>
      <c r="B37" s="21" t="s">
        <v>12</v>
      </c>
      <c r="C37" s="10">
        <v>45913</v>
      </c>
      <c r="D37" s="10">
        <v>45917</v>
      </c>
      <c r="E37" s="15">
        <f>D37-C37+1</f>
        <v>5</v>
      </c>
      <c r="F37" s="18" t="s">
        <v>156</v>
      </c>
      <c r="G37" s="8">
        <v>0.1</v>
      </c>
      <c r="H37" s="9"/>
    </row>
    <row r="38" spans="1:8" x14ac:dyDescent="0.4">
      <c r="A38" s="6">
        <v>39</v>
      </c>
      <c r="B38" s="21" t="s">
        <v>12</v>
      </c>
      <c r="C38" s="10">
        <v>45925</v>
      </c>
      <c r="D38" s="10">
        <v>45935</v>
      </c>
      <c r="E38" s="15">
        <f>D38-C38+1</f>
        <v>11</v>
      </c>
      <c r="F38" s="18" t="s">
        <v>58</v>
      </c>
      <c r="G38" s="8">
        <v>0.15</v>
      </c>
      <c r="H38" s="9"/>
    </row>
    <row r="39" spans="1:8" x14ac:dyDescent="0.4">
      <c r="A39" s="6">
        <v>40</v>
      </c>
      <c r="B39" s="11" t="s">
        <v>41</v>
      </c>
      <c r="C39" s="10">
        <v>45933</v>
      </c>
      <c r="D39" s="10">
        <v>45936</v>
      </c>
      <c r="E39" s="15">
        <f>D39-C39+1</f>
        <v>4</v>
      </c>
      <c r="F39" s="18" t="s">
        <v>95</v>
      </c>
      <c r="G39" s="8">
        <v>0.15</v>
      </c>
      <c r="H39" s="9"/>
    </row>
    <row r="40" spans="1:8" x14ac:dyDescent="0.4">
      <c r="A40" s="6">
        <v>41</v>
      </c>
      <c r="B40" s="11" t="s">
        <v>41</v>
      </c>
      <c r="C40" s="10">
        <v>45937</v>
      </c>
      <c r="D40" s="10">
        <v>45940</v>
      </c>
      <c r="E40" s="15">
        <f>D40-C40+1</f>
        <v>4</v>
      </c>
      <c r="F40" s="18" t="s">
        <v>96</v>
      </c>
      <c r="G40" s="8">
        <v>0.15</v>
      </c>
      <c r="H40" s="9"/>
    </row>
    <row r="41" spans="1:8" x14ac:dyDescent="0.4">
      <c r="A41" s="6">
        <v>42</v>
      </c>
      <c r="B41" s="21" t="s">
        <v>14</v>
      </c>
      <c r="C41" s="10">
        <v>45896</v>
      </c>
      <c r="D41" s="10">
        <v>45903</v>
      </c>
      <c r="E41" s="15">
        <f>D41-C41+1</f>
        <v>8</v>
      </c>
      <c r="F41" s="18" t="s">
        <v>59</v>
      </c>
      <c r="G41" s="8">
        <v>0.15</v>
      </c>
      <c r="H41" s="9"/>
    </row>
    <row r="42" spans="1:8" x14ac:dyDescent="0.4">
      <c r="A42" s="6">
        <v>43</v>
      </c>
      <c r="B42" s="21" t="s">
        <v>14</v>
      </c>
      <c r="C42" s="10">
        <v>45904</v>
      </c>
      <c r="D42" s="10">
        <v>45908</v>
      </c>
      <c r="E42" s="15">
        <f>D42-C42+1</f>
        <v>5</v>
      </c>
      <c r="F42" s="18" t="s">
        <v>27</v>
      </c>
      <c r="G42" s="8">
        <v>0.05</v>
      </c>
      <c r="H42" s="9"/>
    </row>
    <row r="43" spans="1:8" x14ac:dyDescent="0.4">
      <c r="A43" s="6">
        <v>44</v>
      </c>
      <c r="B43" s="21" t="s">
        <v>14</v>
      </c>
      <c r="C43" s="10">
        <v>45906</v>
      </c>
      <c r="D43" s="10">
        <v>45908</v>
      </c>
      <c r="E43" s="15">
        <f>D43-C43+1</f>
        <v>3</v>
      </c>
      <c r="F43" s="18" t="s">
        <v>11</v>
      </c>
      <c r="G43" s="8">
        <v>0.15</v>
      </c>
      <c r="H43" s="9"/>
    </row>
    <row r="44" spans="1:8" x14ac:dyDescent="0.4">
      <c r="A44" s="6">
        <v>45</v>
      </c>
      <c r="B44" s="21" t="s">
        <v>14</v>
      </c>
      <c r="C44" s="10">
        <v>45909</v>
      </c>
      <c r="D44" s="10">
        <v>45915</v>
      </c>
      <c r="E44" s="15">
        <f>D44-C44+1</f>
        <v>7</v>
      </c>
      <c r="F44" s="18" t="s">
        <v>113</v>
      </c>
      <c r="G44" s="8">
        <v>0.1</v>
      </c>
      <c r="H44" s="9"/>
    </row>
    <row r="45" spans="1:8" x14ac:dyDescent="0.4">
      <c r="A45" s="6">
        <v>46</v>
      </c>
      <c r="B45" s="21" t="s">
        <v>14</v>
      </c>
      <c r="C45" s="10">
        <v>45909</v>
      </c>
      <c r="D45" s="10">
        <v>45914</v>
      </c>
      <c r="E45" s="15">
        <f>D45-C45+1</f>
        <v>6</v>
      </c>
      <c r="F45" s="18" t="s">
        <v>150</v>
      </c>
      <c r="G45" s="8">
        <v>0.1</v>
      </c>
      <c r="H45" s="9"/>
    </row>
    <row r="46" spans="1:8" x14ac:dyDescent="0.4">
      <c r="A46" s="6">
        <v>47</v>
      </c>
      <c r="B46" s="21" t="s">
        <v>14</v>
      </c>
      <c r="C46" s="10">
        <v>45916</v>
      </c>
      <c r="D46" s="10">
        <v>45922</v>
      </c>
      <c r="E46" s="15">
        <f>D46-C46+1</f>
        <v>7</v>
      </c>
      <c r="F46" s="18" t="s">
        <v>97</v>
      </c>
      <c r="G46" s="8">
        <v>0.15</v>
      </c>
      <c r="H46" s="9"/>
    </row>
    <row r="47" spans="1:8" x14ac:dyDescent="0.4">
      <c r="A47" s="6">
        <v>48</v>
      </c>
      <c r="B47" s="21" t="s">
        <v>14</v>
      </c>
      <c r="C47" s="10">
        <v>45920</v>
      </c>
      <c r="D47" s="10">
        <v>45922</v>
      </c>
      <c r="E47" s="15">
        <f>D47-C47+1</f>
        <v>3</v>
      </c>
      <c r="F47" s="18" t="s">
        <v>144</v>
      </c>
      <c r="G47" s="8">
        <v>0.05</v>
      </c>
      <c r="H47" s="9"/>
    </row>
    <row r="48" spans="1:8" x14ac:dyDescent="0.4">
      <c r="A48" s="6">
        <v>49</v>
      </c>
      <c r="B48" s="21" t="s">
        <v>14</v>
      </c>
      <c r="C48" s="10">
        <v>45923</v>
      </c>
      <c r="D48" s="10">
        <v>45930</v>
      </c>
      <c r="E48" s="15">
        <f>D48-C48+1</f>
        <v>8</v>
      </c>
      <c r="F48" s="18" t="s">
        <v>123</v>
      </c>
      <c r="G48" s="8">
        <v>0.15</v>
      </c>
      <c r="H48" s="9"/>
    </row>
    <row r="49" spans="1:8" x14ac:dyDescent="0.4">
      <c r="A49" s="6">
        <v>50</v>
      </c>
      <c r="B49" s="21" t="s">
        <v>15</v>
      </c>
      <c r="C49" s="10">
        <v>45909</v>
      </c>
      <c r="D49" s="10">
        <v>45916</v>
      </c>
      <c r="E49" s="15">
        <f>D49-C49+1</f>
        <v>8</v>
      </c>
      <c r="F49" s="18" t="s">
        <v>60</v>
      </c>
      <c r="G49" s="8">
        <v>0.1</v>
      </c>
      <c r="H49" s="9"/>
    </row>
    <row r="50" spans="1:8" x14ac:dyDescent="0.4">
      <c r="A50" s="6">
        <v>51</v>
      </c>
      <c r="B50" s="21" t="s">
        <v>15</v>
      </c>
      <c r="C50" s="10">
        <v>45917</v>
      </c>
      <c r="D50" s="10">
        <v>45923</v>
      </c>
      <c r="E50" s="15">
        <f>D50-C50+1</f>
        <v>7</v>
      </c>
      <c r="F50" s="18" t="s">
        <v>61</v>
      </c>
      <c r="G50" s="8">
        <v>0.15</v>
      </c>
      <c r="H50" s="9"/>
    </row>
    <row r="51" spans="1:8" x14ac:dyDescent="0.4">
      <c r="A51" s="6">
        <v>52</v>
      </c>
      <c r="B51" s="21" t="s">
        <v>5</v>
      </c>
      <c r="C51" s="10">
        <v>45898</v>
      </c>
      <c r="D51" s="10">
        <v>45900</v>
      </c>
      <c r="E51" s="15">
        <f>D51-C51+1</f>
        <v>3</v>
      </c>
      <c r="F51" s="18" t="s">
        <v>6</v>
      </c>
      <c r="G51" s="8">
        <v>0.15</v>
      </c>
      <c r="H51" s="9"/>
    </row>
    <row r="52" spans="1:8" x14ac:dyDescent="0.4">
      <c r="A52" s="6">
        <v>53</v>
      </c>
      <c r="B52" s="21" t="s">
        <v>5</v>
      </c>
      <c r="C52" s="10">
        <v>45901</v>
      </c>
      <c r="D52" s="10">
        <v>45905</v>
      </c>
      <c r="E52" s="15">
        <f>D52-C52+1</f>
        <v>5</v>
      </c>
      <c r="F52" s="18" t="s">
        <v>13</v>
      </c>
      <c r="G52" s="8">
        <v>0.05</v>
      </c>
      <c r="H52" s="9"/>
    </row>
    <row r="53" spans="1:8" x14ac:dyDescent="0.4">
      <c r="A53" s="6">
        <v>54</v>
      </c>
      <c r="B53" s="21" t="s">
        <v>5</v>
      </c>
      <c r="C53" s="10">
        <v>45915</v>
      </c>
      <c r="D53" s="10">
        <v>45920</v>
      </c>
      <c r="E53" s="15">
        <f>D53-C53+1</f>
        <v>6</v>
      </c>
      <c r="F53" s="18" t="s">
        <v>157</v>
      </c>
      <c r="G53" s="8">
        <v>0.05</v>
      </c>
      <c r="H53" s="9"/>
    </row>
    <row r="54" spans="1:8" x14ac:dyDescent="0.4">
      <c r="A54" s="6">
        <v>55</v>
      </c>
      <c r="B54" s="21" t="s">
        <v>5</v>
      </c>
      <c r="C54" s="10">
        <v>45921</v>
      </c>
      <c r="D54" s="10">
        <v>45927</v>
      </c>
      <c r="E54" s="15">
        <f>D54-C54+1</f>
        <v>7</v>
      </c>
      <c r="F54" s="18" t="s">
        <v>124</v>
      </c>
      <c r="G54" s="8">
        <v>0.15</v>
      </c>
      <c r="H54" s="9"/>
    </row>
    <row r="55" spans="1:8" x14ac:dyDescent="0.4">
      <c r="A55" s="6">
        <v>56</v>
      </c>
      <c r="B55" s="21" t="s">
        <v>37</v>
      </c>
      <c r="C55" s="10">
        <v>45890</v>
      </c>
      <c r="D55" s="10">
        <v>45899</v>
      </c>
      <c r="E55" s="15">
        <f>D55-C55+1</f>
        <v>10</v>
      </c>
      <c r="F55" s="18" t="s">
        <v>125</v>
      </c>
      <c r="G55" s="20">
        <v>0.05</v>
      </c>
      <c r="H55" s="9"/>
    </row>
    <row r="56" spans="1:8" x14ac:dyDescent="0.4">
      <c r="A56" s="6">
        <v>57</v>
      </c>
      <c r="B56" s="21" t="s">
        <v>37</v>
      </c>
      <c r="C56" s="10">
        <v>45894</v>
      </c>
      <c r="D56" s="10">
        <v>45902</v>
      </c>
      <c r="E56" s="15">
        <f>D56-C56+1</f>
        <v>9</v>
      </c>
      <c r="F56" s="18" t="s">
        <v>36</v>
      </c>
      <c r="G56" s="20">
        <v>0.1</v>
      </c>
      <c r="H56" s="9"/>
    </row>
    <row r="57" spans="1:8" x14ac:dyDescent="0.4">
      <c r="A57" s="6">
        <v>58</v>
      </c>
      <c r="B57" s="21" t="s">
        <v>37</v>
      </c>
      <c r="C57" s="10">
        <v>45897</v>
      </c>
      <c r="D57" s="10">
        <v>45902</v>
      </c>
      <c r="E57" s="15">
        <f>D57-C57+1</f>
        <v>6</v>
      </c>
      <c r="F57" s="18" t="s">
        <v>97</v>
      </c>
      <c r="G57" s="20">
        <v>0.05</v>
      </c>
      <c r="H57" s="9"/>
    </row>
    <row r="58" spans="1:8" x14ac:dyDescent="0.4">
      <c r="A58" s="6">
        <v>59</v>
      </c>
      <c r="B58" s="21" t="s">
        <v>37</v>
      </c>
      <c r="C58" s="10">
        <v>45900</v>
      </c>
      <c r="D58" s="10">
        <v>45902</v>
      </c>
      <c r="E58" s="15">
        <f>D58-C58+1</f>
        <v>3</v>
      </c>
      <c r="F58" s="18" t="s">
        <v>158</v>
      </c>
      <c r="G58" s="20">
        <v>0.05</v>
      </c>
      <c r="H58" s="9"/>
    </row>
    <row r="59" spans="1:8" x14ac:dyDescent="0.4">
      <c r="A59" s="6">
        <v>60</v>
      </c>
      <c r="B59" s="21" t="s">
        <v>37</v>
      </c>
      <c r="C59" s="10">
        <v>45903</v>
      </c>
      <c r="D59" s="10">
        <v>45909</v>
      </c>
      <c r="E59" s="15">
        <f>D59-C59+1</f>
        <v>7</v>
      </c>
      <c r="F59" s="18" t="s">
        <v>82</v>
      </c>
      <c r="G59" s="20">
        <v>0.05</v>
      </c>
      <c r="H59" s="9"/>
    </row>
    <row r="60" spans="1:8" x14ac:dyDescent="0.4">
      <c r="A60" s="6">
        <v>61</v>
      </c>
      <c r="B60" s="21" t="s">
        <v>37</v>
      </c>
      <c r="C60" s="10">
        <v>45910</v>
      </c>
      <c r="D60" s="10">
        <v>45916</v>
      </c>
      <c r="E60" s="15">
        <f>D60-C60+1</f>
        <v>7</v>
      </c>
      <c r="F60" s="18" t="s">
        <v>62</v>
      </c>
      <c r="G60" s="20">
        <v>0.05</v>
      </c>
      <c r="H60" s="9"/>
    </row>
    <row r="61" spans="1:8" x14ac:dyDescent="0.4">
      <c r="A61" s="6">
        <v>62</v>
      </c>
      <c r="B61" s="21" t="s">
        <v>37</v>
      </c>
      <c r="C61" s="10">
        <v>45917</v>
      </c>
      <c r="D61" s="10">
        <v>45921</v>
      </c>
      <c r="E61" s="15">
        <f>D61-C61+1</f>
        <v>5</v>
      </c>
      <c r="F61" s="18" t="s">
        <v>13</v>
      </c>
      <c r="G61" s="20">
        <v>0.05</v>
      </c>
      <c r="H61" s="9"/>
    </row>
    <row r="62" spans="1:8" x14ac:dyDescent="0.4">
      <c r="A62" s="6">
        <v>63</v>
      </c>
      <c r="B62" s="21" t="s">
        <v>37</v>
      </c>
      <c r="C62" s="10">
        <v>45922</v>
      </c>
      <c r="D62" s="10">
        <v>45925</v>
      </c>
      <c r="E62" s="15">
        <f>D62-C62+1</f>
        <v>4</v>
      </c>
      <c r="F62" s="18" t="s">
        <v>83</v>
      </c>
      <c r="G62" s="20">
        <v>0.05</v>
      </c>
      <c r="H62" s="9"/>
    </row>
    <row r="63" spans="1:8" x14ac:dyDescent="0.4">
      <c r="A63" s="6">
        <v>64</v>
      </c>
      <c r="B63" s="21" t="s">
        <v>37</v>
      </c>
      <c r="C63" s="10">
        <v>45929</v>
      </c>
      <c r="D63" s="10">
        <v>45932</v>
      </c>
      <c r="E63" s="15">
        <f>D63-C63+1</f>
        <v>4</v>
      </c>
      <c r="F63" s="18" t="s">
        <v>48</v>
      </c>
      <c r="G63" s="20">
        <v>0.1</v>
      </c>
      <c r="H63" s="9"/>
    </row>
    <row r="64" spans="1:8" x14ac:dyDescent="0.4">
      <c r="A64" s="6">
        <v>65</v>
      </c>
      <c r="B64" s="21" t="s">
        <v>37</v>
      </c>
      <c r="C64" s="10">
        <v>45938</v>
      </c>
      <c r="D64" s="10">
        <v>45947</v>
      </c>
      <c r="E64" s="15">
        <f>D64-C64+1</f>
        <v>10</v>
      </c>
      <c r="F64" s="18" t="s">
        <v>63</v>
      </c>
      <c r="G64" s="20">
        <v>0.05</v>
      </c>
      <c r="H64" s="9"/>
    </row>
    <row r="65" spans="1:8" x14ac:dyDescent="0.4">
      <c r="A65" s="6">
        <v>66</v>
      </c>
      <c r="B65" s="21" t="s">
        <v>37</v>
      </c>
      <c r="C65" s="10">
        <v>45938</v>
      </c>
      <c r="D65" s="10">
        <v>45944</v>
      </c>
      <c r="E65" s="15">
        <f>D65-C65+1</f>
        <v>7</v>
      </c>
      <c r="F65" s="18" t="s">
        <v>100</v>
      </c>
      <c r="G65" s="20">
        <v>0.1</v>
      </c>
      <c r="H65" s="9"/>
    </row>
    <row r="66" spans="1:8" x14ac:dyDescent="0.4">
      <c r="A66" s="6">
        <v>67</v>
      </c>
      <c r="B66" s="21" t="s">
        <v>18</v>
      </c>
      <c r="C66" s="10">
        <v>45896</v>
      </c>
      <c r="D66" s="10">
        <v>45900</v>
      </c>
      <c r="E66" s="15">
        <f>D66-C66+1</f>
        <v>5</v>
      </c>
      <c r="F66" s="18" t="s">
        <v>49</v>
      </c>
      <c r="G66" s="20">
        <v>0.1</v>
      </c>
      <c r="H66" s="9"/>
    </row>
    <row r="67" spans="1:8" ht="10.75" customHeight="1" x14ac:dyDescent="0.4">
      <c r="A67" s="6">
        <v>68</v>
      </c>
      <c r="B67" s="21" t="s">
        <v>18</v>
      </c>
      <c r="C67" s="10">
        <v>45901</v>
      </c>
      <c r="D67" s="10">
        <v>45905</v>
      </c>
      <c r="E67" s="15">
        <f>D67-C67+1</f>
        <v>5</v>
      </c>
      <c r="F67" s="18" t="s">
        <v>31</v>
      </c>
      <c r="G67" s="20">
        <v>0.05</v>
      </c>
      <c r="H67" s="9"/>
    </row>
    <row r="68" spans="1:8" x14ac:dyDescent="0.4">
      <c r="A68" s="6">
        <v>69</v>
      </c>
      <c r="B68" s="21" t="s">
        <v>18</v>
      </c>
      <c r="C68" s="10">
        <v>45906</v>
      </c>
      <c r="D68" s="10">
        <v>45910</v>
      </c>
      <c r="E68" s="15">
        <f>D68-C68+1</f>
        <v>5</v>
      </c>
      <c r="F68" s="18" t="s">
        <v>159</v>
      </c>
      <c r="G68" s="20">
        <v>0.05</v>
      </c>
      <c r="H68" s="9"/>
    </row>
    <row r="69" spans="1:8" x14ac:dyDescent="0.4">
      <c r="A69" s="6">
        <v>70</v>
      </c>
      <c r="B69" s="21" t="s">
        <v>18</v>
      </c>
      <c r="C69" s="10">
        <v>45915</v>
      </c>
      <c r="D69" s="10">
        <v>45925</v>
      </c>
      <c r="E69" s="15">
        <f>D69-C69+1</f>
        <v>11</v>
      </c>
      <c r="F69" s="18" t="s">
        <v>32</v>
      </c>
      <c r="G69" s="20">
        <v>0.15</v>
      </c>
      <c r="H69" s="9"/>
    </row>
    <row r="70" spans="1:8" x14ac:dyDescent="0.4">
      <c r="A70" s="6">
        <v>71</v>
      </c>
      <c r="B70" s="21" t="s">
        <v>18</v>
      </c>
      <c r="C70" s="10">
        <v>45933</v>
      </c>
      <c r="D70" s="10">
        <v>45938</v>
      </c>
      <c r="E70" s="15">
        <f>D70-C70+1</f>
        <v>6</v>
      </c>
      <c r="F70" s="18" t="s">
        <v>29</v>
      </c>
      <c r="G70" s="20">
        <v>0.15</v>
      </c>
      <c r="H70" s="9"/>
    </row>
    <row r="71" spans="1:8" x14ac:dyDescent="0.4">
      <c r="A71" s="6">
        <v>72</v>
      </c>
      <c r="B71" s="21" t="s">
        <v>18</v>
      </c>
      <c r="C71" s="10">
        <v>45939</v>
      </c>
      <c r="D71" s="10">
        <v>45952</v>
      </c>
      <c r="E71" s="15">
        <f>D71-C71+1</f>
        <v>14</v>
      </c>
      <c r="F71" s="18" t="s">
        <v>28</v>
      </c>
      <c r="G71" s="20">
        <v>0.15</v>
      </c>
      <c r="H71" s="9"/>
    </row>
    <row r="72" spans="1:8" ht="21.45" x14ac:dyDescent="0.4">
      <c r="A72" s="6">
        <v>73</v>
      </c>
      <c r="B72" s="21" t="s">
        <v>18</v>
      </c>
      <c r="C72" s="10">
        <v>45939</v>
      </c>
      <c r="D72" s="10">
        <v>45952</v>
      </c>
      <c r="E72" s="15">
        <f>D72-C72+1</f>
        <v>14</v>
      </c>
      <c r="F72" s="18" t="s">
        <v>126</v>
      </c>
      <c r="G72" s="20">
        <v>0.15</v>
      </c>
      <c r="H72" s="9"/>
    </row>
    <row r="73" spans="1:8" x14ac:dyDescent="0.4">
      <c r="A73" s="6">
        <v>74</v>
      </c>
      <c r="B73" s="21" t="s">
        <v>18</v>
      </c>
      <c r="C73" s="10">
        <v>45939</v>
      </c>
      <c r="D73" s="10">
        <v>45944</v>
      </c>
      <c r="E73" s="15">
        <f>D73-C73+1</f>
        <v>6</v>
      </c>
      <c r="F73" s="18" t="s">
        <v>35</v>
      </c>
      <c r="G73" s="20">
        <v>0.1</v>
      </c>
      <c r="H73" s="9"/>
    </row>
    <row r="74" spans="1:8" x14ac:dyDescent="0.4">
      <c r="A74" s="6">
        <v>75</v>
      </c>
      <c r="B74" s="21" t="s">
        <v>18</v>
      </c>
      <c r="C74" s="10">
        <v>45939</v>
      </c>
      <c r="D74" s="10">
        <v>45943</v>
      </c>
      <c r="E74" s="15">
        <f>D74-C74+1</f>
        <v>5</v>
      </c>
      <c r="F74" s="18" t="s">
        <v>64</v>
      </c>
      <c r="G74" s="20">
        <v>0.15</v>
      </c>
      <c r="H74" s="9"/>
    </row>
    <row r="75" spans="1:8" x14ac:dyDescent="0.4">
      <c r="A75" s="6">
        <v>76</v>
      </c>
      <c r="B75" s="21" t="s">
        <v>18</v>
      </c>
      <c r="C75" s="10">
        <v>45943</v>
      </c>
      <c r="D75" s="10">
        <v>45952</v>
      </c>
      <c r="E75" s="15">
        <f>'[1]Успей купить_с 15.08 по 28.08'!D30-'[1]Успей купить_с 15.08 по 28.08'!C30+1</f>
        <v>7</v>
      </c>
      <c r="F75" s="18" t="s">
        <v>65</v>
      </c>
      <c r="G75" s="20">
        <v>0.1</v>
      </c>
      <c r="H75" s="9"/>
    </row>
    <row r="76" spans="1:8" x14ac:dyDescent="0.4">
      <c r="A76" s="6">
        <v>77</v>
      </c>
      <c r="B76" s="21" t="s">
        <v>18</v>
      </c>
      <c r="C76" s="10">
        <v>45943</v>
      </c>
      <c r="D76" s="10">
        <v>45952</v>
      </c>
      <c r="E76" s="15">
        <f>D76-C76+1</f>
        <v>10</v>
      </c>
      <c r="F76" s="18" t="s">
        <v>127</v>
      </c>
      <c r="G76" s="20">
        <v>0.1</v>
      </c>
      <c r="H76" s="9"/>
    </row>
    <row r="77" spans="1:8" x14ac:dyDescent="0.4">
      <c r="A77" s="6">
        <v>78</v>
      </c>
      <c r="B77" s="21" t="s">
        <v>18</v>
      </c>
      <c r="C77" s="10">
        <v>45948</v>
      </c>
      <c r="D77" s="10">
        <v>45952</v>
      </c>
      <c r="E77" s="15">
        <f>D77-C77+1</f>
        <v>5</v>
      </c>
      <c r="F77" s="18" t="s">
        <v>34</v>
      </c>
      <c r="G77" s="20">
        <v>0.15</v>
      </c>
      <c r="H77" s="9"/>
    </row>
    <row r="78" spans="1:8" x14ac:dyDescent="0.4">
      <c r="A78" s="6">
        <v>79</v>
      </c>
      <c r="B78" s="21" t="s">
        <v>19</v>
      </c>
      <c r="C78" s="10">
        <v>45893</v>
      </c>
      <c r="D78" s="10">
        <v>45900</v>
      </c>
      <c r="E78" s="15">
        <f>D78-C78+1</f>
        <v>8</v>
      </c>
      <c r="F78" s="18" t="s">
        <v>33</v>
      </c>
      <c r="G78" s="20">
        <v>0.15</v>
      </c>
      <c r="H78" s="9"/>
    </row>
    <row r="79" spans="1:8" x14ac:dyDescent="0.4">
      <c r="A79" s="6">
        <v>80</v>
      </c>
      <c r="B79" s="21" t="s">
        <v>19</v>
      </c>
      <c r="C79" s="10">
        <v>45920</v>
      </c>
      <c r="D79" s="10">
        <v>45922</v>
      </c>
      <c r="E79" s="15">
        <f>D79-C79+1</f>
        <v>3</v>
      </c>
      <c r="F79" s="18" t="s">
        <v>30</v>
      </c>
      <c r="G79" s="20">
        <v>0.05</v>
      </c>
      <c r="H79" s="9"/>
    </row>
    <row r="80" spans="1:8" x14ac:dyDescent="0.4">
      <c r="A80" s="6">
        <v>81</v>
      </c>
      <c r="B80" s="21" t="s">
        <v>19</v>
      </c>
      <c r="C80" s="10">
        <v>45928</v>
      </c>
      <c r="D80" s="10">
        <v>45931</v>
      </c>
      <c r="E80" s="15">
        <f>D80-C80+1</f>
        <v>4</v>
      </c>
      <c r="F80" s="18" t="s">
        <v>31</v>
      </c>
      <c r="G80" s="20">
        <v>0.1</v>
      </c>
      <c r="H80" s="9"/>
    </row>
    <row r="81" spans="1:8" x14ac:dyDescent="0.4">
      <c r="A81" s="6">
        <v>82</v>
      </c>
      <c r="B81" s="21" t="s">
        <v>19</v>
      </c>
      <c r="C81" s="10">
        <v>45935</v>
      </c>
      <c r="D81" s="10">
        <v>45936</v>
      </c>
      <c r="E81" s="15">
        <f>D81-C81+1</f>
        <v>2</v>
      </c>
      <c r="F81" s="18" t="s">
        <v>52</v>
      </c>
      <c r="G81" s="20">
        <v>0.05</v>
      </c>
      <c r="H81" s="9"/>
    </row>
    <row r="82" spans="1:8" x14ac:dyDescent="0.4">
      <c r="A82" s="6">
        <v>83</v>
      </c>
      <c r="B82" s="21" t="s">
        <v>19</v>
      </c>
      <c r="C82" s="10">
        <v>45937</v>
      </c>
      <c r="D82" s="10">
        <v>45941</v>
      </c>
      <c r="E82" s="15">
        <f>D82-C82+1</f>
        <v>5</v>
      </c>
      <c r="F82" s="18" t="s">
        <v>159</v>
      </c>
      <c r="G82" s="20">
        <v>0.1</v>
      </c>
      <c r="H82" s="9"/>
    </row>
    <row r="83" spans="1:8" x14ac:dyDescent="0.4">
      <c r="A83" s="6">
        <v>84</v>
      </c>
      <c r="B83" s="21" t="s">
        <v>42</v>
      </c>
      <c r="C83" s="10">
        <v>45907</v>
      </c>
      <c r="D83" s="10">
        <v>45913</v>
      </c>
      <c r="E83" s="15">
        <f>D83-C83+1</f>
        <v>7</v>
      </c>
      <c r="F83" s="18" t="s">
        <v>33</v>
      </c>
      <c r="G83" s="20">
        <v>0.1</v>
      </c>
      <c r="H83" s="9"/>
    </row>
    <row r="84" spans="1:8" x14ac:dyDescent="0.4">
      <c r="A84" s="6">
        <v>85</v>
      </c>
      <c r="B84" s="21" t="s">
        <v>42</v>
      </c>
      <c r="C84" s="10">
        <v>45924</v>
      </c>
      <c r="D84" s="10">
        <v>45934</v>
      </c>
      <c r="E84" s="15">
        <f>D84-C84+1</f>
        <v>11</v>
      </c>
      <c r="F84" s="18" t="s">
        <v>32</v>
      </c>
      <c r="G84" s="20">
        <v>0.05</v>
      </c>
      <c r="H84" s="9"/>
    </row>
    <row r="85" spans="1:8" x14ac:dyDescent="0.4">
      <c r="A85" s="6">
        <v>86</v>
      </c>
      <c r="B85" s="21" t="s">
        <v>42</v>
      </c>
      <c r="C85" s="10">
        <v>45924</v>
      </c>
      <c r="D85" s="10">
        <v>45928</v>
      </c>
      <c r="E85" s="15">
        <f>D85-C85+1</f>
        <v>5</v>
      </c>
      <c r="F85" s="18" t="s">
        <v>64</v>
      </c>
      <c r="G85" s="20">
        <v>0.05</v>
      </c>
      <c r="H85" s="9"/>
    </row>
    <row r="86" spans="1:8" x14ac:dyDescent="0.4">
      <c r="A86" s="6">
        <v>87</v>
      </c>
      <c r="B86" s="21" t="s">
        <v>42</v>
      </c>
      <c r="C86" s="10">
        <v>45929</v>
      </c>
      <c r="D86" s="10">
        <v>45934</v>
      </c>
      <c r="E86" s="15">
        <f>D86-C86+1</f>
        <v>6</v>
      </c>
      <c r="F86" s="18" t="s">
        <v>34</v>
      </c>
      <c r="G86" s="20">
        <v>0.1</v>
      </c>
      <c r="H86" s="9"/>
    </row>
    <row r="87" spans="1:8" x14ac:dyDescent="0.4">
      <c r="A87" s="6">
        <v>88</v>
      </c>
      <c r="B87" s="21" t="s">
        <v>20</v>
      </c>
      <c r="C87" s="10">
        <v>45889</v>
      </c>
      <c r="D87" s="10">
        <v>45895</v>
      </c>
      <c r="E87" s="15">
        <f>D87-C87+1</f>
        <v>7</v>
      </c>
      <c r="F87" s="18" t="s">
        <v>66</v>
      </c>
      <c r="G87" s="20">
        <v>0.1</v>
      </c>
      <c r="H87" s="9"/>
    </row>
    <row r="88" spans="1:8" x14ac:dyDescent="0.4">
      <c r="A88" s="6">
        <v>89</v>
      </c>
      <c r="B88" s="21" t="s">
        <v>20</v>
      </c>
      <c r="C88" s="10">
        <v>45889</v>
      </c>
      <c r="D88" s="10">
        <v>45892</v>
      </c>
      <c r="E88" s="15">
        <f>D88-C88+1</f>
        <v>4</v>
      </c>
      <c r="F88" s="18" t="s">
        <v>67</v>
      </c>
      <c r="G88" s="20">
        <v>0.05</v>
      </c>
      <c r="H88" s="9"/>
    </row>
    <row r="89" spans="1:8" x14ac:dyDescent="0.4">
      <c r="A89" s="6">
        <v>90</v>
      </c>
      <c r="B89" s="21" t="s">
        <v>20</v>
      </c>
      <c r="C89" s="10">
        <v>45893</v>
      </c>
      <c r="D89" s="10">
        <v>45895</v>
      </c>
      <c r="E89" s="15">
        <f>D89-C89+1</f>
        <v>3</v>
      </c>
      <c r="F89" s="18" t="s">
        <v>50</v>
      </c>
      <c r="G89" s="20">
        <v>0.1</v>
      </c>
      <c r="H89" s="9"/>
    </row>
    <row r="90" spans="1:8" x14ac:dyDescent="0.4">
      <c r="A90" s="6">
        <v>91</v>
      </c>
      <c r="B90" s="21" t="s">
        <v>20</v>
      </c>
      <c r="C90" s="10">
        <v>45900</v>
      </c>
      <c r="D90" s="10">
        <v>45901</v>
      </c>
      <c r="E90" s="15">
        <f>D90-C90+1</f>
        <v>2</v>
      </c>
      <c r="F90" s="18" t="s">
        <v>84</v>
      </c>
      <c r="G90" s="20">
        <v>0.15</v>
      </c>
      <c r="H90" s="9"/>
    </row>
    <row r="91" spans="1:8" x14ac:dyDescent="0.4">
      <c r="A91" s="6">
        <v>92</v>
      </c>
      <c r="B91" s="21" t="s">
        <v>20</v>
      </c>
      <c r="C91" s="10">
        <v>45913</v>
      </c>
      <c r="D91" s="10">
        <v>45929</v>
      </c>
      <c r="E91" s="15">
        <f>D91-C91+1</f>
        <v>17</v>
      </c>
      <c r="F91" s="18" t="s">
        <v>99</v>
      </c>
      <c r="G91" s="20">
        <v>0.1</v>
      </c>
      <c r="H91" s="9"/>
    </row>
    <row r="92" spans="1:8" x14ac:dyDescent="0.4">
      <c r="A92" s="6">
        <v>93</v>
      </c>
      <c r="B92" s="21" t="s">
        <v>20</v>
      </c>
      <c r="C92" s="10">
        <v>45913</v>
      </c>
      <c r="D92" s="10">
        <v>45923</v>
      </c>
      <c r="E92" s="15">
        <f>D92-C92+1</f>
        <v>11</v>
      </c>
      <c r="F92" s="18" t="s">
        <v>100</v>
      </c>
      <c r="G92" s="20">
        <v>0.1</v>
      </c>
      <c r="H92" s="9"/>
    </row>
    <row r="93" spans="1:8" x14ac:dyDescent="0.4">
      <c r="A93" s="6">
        <v>94</v>
      </c>
      <c r="B93" s="21" t="s">
        <v>20</v>
      </c>
      <c r="C93" s="10">
        <v>45916</v>
      </c>
      <c r="D93" s="10">
        <v>45923</v>
      </c>
      <c r="E93" s="15">
        <f>D93-C93+1</f>
        <v>8</v>
      </c>
      <c r="F93" s="18" t="s">
        <v>160</v>
      </c>
      <c r="G93" s="20">
        <v>0.15</v>
      </c>
      <c r="H93" s="9"/>
    </row>
    <row r="94" spans="1:8" x14ac:dyDescent="0.4">
      <c r="A94" s="6">
        <v>95</v>
      </c>
      <c r="B94" s="21" t="s">
        <v>20</v>
      </c>
      <c r="C94" s="10">
        <v>45918</v>
      </c>
      <c r="D94" s="10">
        <v>45929</v>
      </c>
      <c r="E94" s="15">
        <f>D94-C94+1</f>
        <v>12</v>
      </c>
      <c r="F94" s="18" t="s">
        <v>101</v>
      </c>
      <c r="G94" s="20">
        <v>0.1</v>
      </c>
      <c r="H94" s="9"/>
    </row>
    <row r="95" spans="1:8" x14ac:dyDescent="0.4">
      <c r="A95" s="6">
        <v>96</v>
      </c>
      <c r="B95" s="21" t="s">
        <v>20</v>
      </c>
      <c r="C95" s="10">
        <v>45918</v>
      </c>
      <c r="D95" s="10">
        <v>45923</v>
      </c>
      <c r="E95" s="15">
        <f>D95-C95+1</f>
        <v>6</v>
      </c>
      <c r="F95" s="18" t="s">
        <v>161</v>
      </c>
      <c r="G95" s="20">
        <v>0.05</v>
      </c>
      <c r="H95" s="9"/>
    </row>
    <row r="96" spans="1:8" x14ac:dyDescent="0.4">
      <c r="A96" s="6">
        <v>97</v>
      </c>
      <c r="B96" s="21" t="s">
        <v>20</v>
      </c>
      <c r="C96" s="10">
        <v>45921</v>
      </c>
      <c r="D96" s="10">
        <v>45929</v>
      </c>
      <c r="E96" s="15">
        <f>D96-C96+1</f>
        <v>9</v>
      </c>
      <c r="F96" s="18" t="s">
        <v>102</v>
      </c>
      <c r="G96" s="20">
        <v>0.1</v>
      </c>
      <c r="H96" s="9"/>
    </row>
    <row r="97" spans="1:8" x14ac:dyDescent="0.4">
      <c r="A97" s="6">
        <v>98</v>
      </c>
      <c r="B97" s="21" t="s">
        <v>20</v>
      </c>
      <c r="C97" s="10">
        <v>45923</v>
      </c>
      <c r="D97" s="10">
        <v>45929</v>
      </c>
      <c r="E97" s="15">
        <f>D97-C97+1</f>
        <v>7</v>
      </c>
      <c r="F97" s="18" t="s">
        <v>103</v>
      </c>
      <c r="G97" s="20">
        <v>0.1</v>
      </c>
      <c r="H97" s="9"/>
    </row>
    <row r="98" spans="1:8" ht="21.45" x14ac:dyDescent="0.4">
      <c r="A98" s="6">
        <v>99</v>
      </c>
      <c r="B98" s="21" t="s">
        <v>20</v>
      </c>
      <c r="C98" s="10">
        <v>45925</v>
      </c>
      <c r="D98" s="10">
        <v>45940</v>
      </c>
      <c r="E98" s="15">
        <f>D98-C98+1</f>
        <v>16</v>
      </c>
      <c r="F98" s="18" t="s">
        <v>104</v>
      </c>
      <c r="G98" s="20">
        <v>0.15</v>
      </c>
      <c r="H98" s="9"/>
    </row>
    <row r="99" spans="1:8" ht="21.45" x14ac:dyDescent="0.4">
      <c r="A99" s="6">
        <v>100</v>
      </c>
      <c r="B99" s="21" t="s">
        <v>20</v>
      </c>
      <c r="C99" s="10">
        <v>45926</v>
      </c>
      <c r="D99" s="10">
        <v>45939</v>
      </c>
      <c r="E99" s="15">
        <f>D99-C99+1</f>
        <v>14</v>
      </c>
      <c r="F99" s="18" t="s">
        <v>105</v>
      </c>
      <c r="G99" s="20">
        <v>0.1</v>
      </c>
      <c r="H99" s="9"/>
    </row>
    <row r="100" spans="1:8" x14ac:dyDescent="0.4">
      <c r="A100" s="6">
        <v>101</v>
      </c>
      <c r="B100" s="21" t="s">
        <v>20</v>
      </c>
      <c r="C100" s="10">
        <v>45928</v>
      </c>
      <c r="D100" s="10">
        <v>45939</v>
      </c>
      <c r="E100" s="15">
        <f>D100-C100+1</f>
        <v>12</v>
      </c>
      <c r="F100" s="18" t="s">
        <v>162</v>
      </c>
      <c r="G100" s="20">
        <v>0.05</v>
      </c>
      <c r="H100" s="9"/>
    </row>
    <row r="101" spans="1:8" x14ac:dyDescent="0.4">
      <c r="A101" s="6">
        <v>102</v>
      </c>
      <c r="B101" s="21" t="s">
        <v>20</v>
      </c>
      <c r="C101" s="10">
        <v>45928</v>
      </c>
      <c r="D101" s="10">
        <v>45951</v>
      </c>
      <c r="E101" s="15">
        <f>D101-C101+1</f>
        <v>24</v>
      </c>
      <c r="F101" s="18" t="s">
        <v>163</v>
      </c>
      <c r="G101" s="20">
        <v>0.15</v>
      </c>
      <c r="H101" s="9"/>
    </row>
    <row r="102" spans="1:8" x14ac:dyDescent="0.4">
      <c r="A102" s="6">
        <v>103</v>
      </c>
      <c r="B102" s="21" t="s">
        <v>20</v>
      </c>
      <c r="C102" s="10">
        <v>45936</v>
      </c>
      <c r="D102" s="10">
        <v>45944</v>
      </c>
      <c r="E102" s="15">
        <f>D102-C102+1</f>
        <v>9</v>
      </c>
      <c r="F102" s="18" t="s">
        <v>164</v>
      </c>
      <c r="G102" s="20">
        <v>0.05</v>
      </c>
      <c r="H102" s="9"/>
    </row>
    <row r="103" spans="1:8" x14ac:dyDescent="0.4">
      <c r="A103" s="6">
        <v>104</v>
      </c>
      <c r="B103" s="21" t="s">
        <v>20</v>
      </c>
      <c r="C103" s="10">
        <v>45936</v>
      </c>
      <c r="D103" s="10">
        <v>45944</v>
      </c>
      <c r="E103" s="15">
        <f>D103-C103+1</f>
        <v>9</v>
      </c>
      <c r="F103" s="18" t="s">
        <v>165</v>
      </c>
      <c r="G103" s="20">
        <v>0.1</v>
      </c>
      <c r="H103" s="9"/>
    </row>
    <row r="104" spans="1:8" x14ac:dyDescent="0.4">
      <c r="A104" s="6">
        <v>105</v>
      </c>
      <c r="B104" s="21" t="s">
        <v>20</v>
      </c>
      <c r="C104" s="10">
        <v>45936</v>
      </c>
      <c r="D104" s="10">
        <v>45940</v>
      </c>
      <c r="E104" s="15">
        <f>D104-C104+1</f>
        <v>5</v>
      </c>
      <c r="F104" s="18" t="s">
        <v>68</v>
      </c>
      <c r="G104" s="20">
        <v>0.05</v>
      </c>
      <c r="H104" s="9"/>
    </row>
    <row r="105" spans="1:8" x14ac:dyDescent="0.4">
      <c r="A105" s="6">
        <v>106</v>
      </c>
      <c r="B105" s="21" t="s">
        <v>20</v>
      </c>
      <c r="C105" s="10">
        <v>45941</v>
      </c>
      <c r="D105" s="10">
        <v>45951</v>
      </c>
      <c r="E105" s="15">
        <f>D105-C105+1</f>
        <v>11</v>
      </c>
      <c r="F105" s="18" t="s">
        <v>69</v>
      </c>
      <c r="G105" s="20">
        <v>0.15</v>
      </c>
      <c r="H105" s="9"/>
    </row>
    <row r="106" spans="1:8" x14ac:dyDescent="0.4">
      <c r="A106" s="6">
        <v>107</v>
      </c>
      <c r="B106" s="21" t="s">
        <v>22</v>
      </c>
      <c r="C106" s="10">
        <v>45890</v>
      </c>
      <c r="D106" s="10">
        <v>45892</v>
      </c>
      <c r="E106" s="15">
        <f>D106-C106+1</f>
        <v>3</v>
      </c>
      <c r="F106" s="18" t="s">
        <v>53</v>
      </c>
      <c r="G106" s="20">
        <v>0.15</v>
      </c>
      <c r="H106" s="3"/>
    </row>
    <row r="107" spans="1:8" x14ac:dyDescent="0.4">
      <c r="A107" s="6">
        <v>108</v>
      </c>
      <c r="B107" s="21" t="s">
        <v>22</v>
      </c>
      <c r="C107" s="10">
        <v>45898</v>
      </c>
      <c r="D107" s="10">
        <v>45902</v>
      </c>
      <c r="E107" s="15">
        <f>D107-C107+1</f>
        <v>5</v>
      </c>
      <c r="F107" s="18" t="s">
        <v>71</v>
      </c>
      <c r="G107" s="20">
        <v>0.15</v>
      </c>
      <c r="H107" s="3"/>
    </row>
    <row r="108" spans="1:8" x14ac:dyDescent="0.4">
      <c r="A108" s="6">
        <v>109</v>
      </c>
      <c r="B108" s="21" t="s">
        <v>22</v>
      </c>
      <c r="C108" s="10">
        <v>45898</v>
      </c>
      <c r="D108" s="10">
        <v>45901</v>
      </c>
      <c r="E108" s="15">
        <f>D108-C108+1</f>
        <v>4</v>
      </c>
      <c r="F108" s="18" t="s">
        <v>72</v>
      </c>
      <c r="G108" s="20">
        <v>0.05</v>
      </c>
      <c r="H108" s="3"/>
    </row>
    <row r="109" spans="1:8" x14ac:dyDescent="0.4">
      <c r="A109" s="6">
        <v>110</v>
      </c>
      <c r="B109" s="21" t="s">
        <v>22</v>
      </c>
      <c r="C109" s="10">
        <v>45909</v>
      </c>
      <c r="D109" s="10">
        <v>45913</v>
      </c>
      <c r="E109" s="15">
        <f>D109-C109+1</f>
        <v>5</v>
      </c>
      <c r="F109" s="18" t="s">
        <v>54</v>
      </c>
      <c r="G109" s="20">
        <v>0.05</v>
      </c>
      <c r="H109" s="3"/>
    </row>
    <row r="110" spans="1:8" x14ac:dyDescent="0.4">
      <c r="A110" s="6">
        <v>111</v>
      </c>
      <c r="B110" s="21" t="s">
        <v>22</v>
      </c>
      <c r="C110" s="10">
        <v>45914</v>
      </c>
      <c r="D110" s="10">
        <v>45922</v>
      </c>
      <c r="E110" s="15">
        <f>D110-C110+1</f>
        <v>9</v>
      </c>
      <c r="F110" s="18" t="s">
        <v>166</v>
      </c>
      <c r="G110" s="20">
        <v>0.1</v>
      </c>
      <c r="H110" s="3"/>
    </row>
    <row r="111" spans="1:8" x14ac:dyDescent="0.4">
      <c r="A111" s="6">
        <v>112</v>
      </c>
      <c r="B111" s="21" t="s">
        <v>22</v>
      </c>
      <c r="C111" s="10">
        <v>45914</v>
      </c>
      <c r="D111" s="10">
        <v>45918</v>
      </c>
      <c r="E111" s="15">
        <f>D111-C111+1</f>
        <v>5</v>
      </c>
      <c r="F111" s="18" t="s">
        <v>167</v>
      </c>
      <c r="G111" s="20">
        <v>0.05</v>
      </c>
      <c r="H111" s="3"/>
    </row>
    <row r="112" spans="1:8" x14ac:dyDescent="0.4">
      <c r="A112" s="6">
        <v>113</v>
      </c>
      <c r="B112" s="21" t="s">
        <v>22</v>
      </c>
      <c r="C112" s="10">
        <v>45918</v>
      </c>
      <c r="D112" s="10">
        <v>45922</v>
      </c>
      <c r="E112" s="15">
        <f>D112-C112+1</f>
        <v>5</v>
      </c>
      <c r="F112" s="18" t="s">
        <v>133</v>
      </c>
      <c r="G112" s="20">
        <v>0.05</v>
      </c>
      <c r="H112" s="3"/>
    </row>
    <row r="113" spans="1:8" ht="10.75" customHeight="1" x14ac:dyDescent="0.4">
      <c r="A113" s="6">
        <v>114</v>
      </c>
      <c r="B113" s="21" t="s">
        <v>22</v>
      </c>
      <c r="C113" s="10">
        <v>45923</v>
      </c>
      <c r="D113" s="10">
        <v>45932</v>
      </c>
      <c r="E113" s="15">
        <f>D113-C113+1</f>
        <v>10</v>
      </c>
      <c r="F113" s="18" t="s">
        <v>168</v>
      </c>
      <c r="G113" s="20">
        <v>0.1</v>
      </c>
      <c r="H113" s="3"/>
    </row>
    <row r="114" spans="1:8" x14ac:dyDescent="0.4">
      <c r="A114" s="6">
        <v>115</v>
      </c>
      <c r="B114" s="21" t="s">
        <v>22</v>
      </c>
      <c r="C114" s="10">
        <v>45923</v>
      </c>
      <c r="D114" s="10">
        <v>45927</v>
      </c>
      <c r="E114" s="15">
        <f>D114-C114+1</f>
        <v>5</v>
      </c>
      <c r="F114" s="18" t="s">
        <v>169</v>
      </c>
      <c r="G114" s="20">
        <v>0.05</v>
      </c>
      <c r="H114" s="3"/>
    </row>
    <row r="115" spans="1:8" x14ac:dyDescent="0.4">
      <c r="A115" s="6">
        <v>116</v>
      </c>
      <c r="B115" s="21" t="s">
        <v>22</v>
      </c>
      <c r="C115" s="10">
        <v>45928</v>
      </c>
      <c r="D115" s="10">
        <v>45932</v>
      </c>
      <c r="E115" s="15">
        <f>D115-C115+1</f>
        <v>5</v>
      </c>
      <c r="F115" s="18" t="s">
        <v>170</v>
      </c>
      <c r="G115" s="20">
        <v>0.05</v>
      </c>
      <c r="H115" s="3"/>
    </row>
    <row r="116" spans="1:8" x14ac:dyDescent="0.4">
      <c r="A116" s="6">
        <v>117</v>
      </c>
      <c r="B116" s="21" t="s">
        <v>21</v>
      </c>
      <c r="C116" s="10">
        <v>45890</v>
      </c>
      <c r="D116" s="10">
        <v>45901</v>
      </c>
      <c r="E116" s="15">
        <f>D116-C116+1</f>
        <v>12</v>
      </c>
      <c r="F116" s="18" t="s">
        <v>106</v>
      </c>
      <c r="G116" s="20">
        <v>0.1</v>
      </c>
      <c r="H116" s="3"/>
    </row>
    <row r="117" spans="1:8" x14ac:dyDescent="0.4">
      <c r="A117" s="6">
        <v>118</v>
      </c>
      <c r="B117" s="21" t="s">
        <v>21</v>
      </c>
      <c r="C117" s="10">
        <v>45890</v>
      </c>
      <c r="D117" s="10">
        <v>45896</v>
      </c>
      <c r="E117" s="15">
        <f>D117-C117+1</f>
        <v>7</v>
      </c>
      <c r="F117" s="18" t="s">
        <v>128</v>
      </c>
      <c r="G117" s="20">
        <v>0.15</v>
      </c>
      <c r="H117" s="3"/>
    </row>
    <row r="118" spans="1:8" x14ac:dyDescent="0.4">
      <c r="A118" s="6">
        <v>119</v>
      </c>
      <c r="B118" s="21" t="s">
        <v>21</v>
      </c>
      <c r="C118" s="10">
        <v>45891</v>
      </c>
      <c r="D118" s="10">
        <v>45901</v>
      </c>
      <c r="E118" s="15">
        <f>D118-C118+1</f>
        <v>11</v>
      </c>
      <c r="F118" s="18" t="s">
        <v>69</v>
      </c>
      <c r="G118" s="20">
        <v>0.1</v>
      </c>
      <c r="H118" s="3"/>
    </row>
    <row r="119" spans="1:8" x14ac:dyDescent="0.4">
      <c r="A119" s="6">
        <v>120</v>
      </c>
      <c r="B119" s="21" t="s">
        <v>21</v>
      </c>
      <c r="C119" s="10">
        <v>45891</v>
      </c>
      <c r="D119" s="10">
        <v>45896</v>
      </c>
      <c r="E119" s="15">
        <f>D119-C119+1</f>
        <v>6</v>
      </c>
      <c r="F119" s="18" t="s">
        <v>129</v>
      </c>
      <c r="G119" s="20">
        <v>0.15</v>
      </c>
      <c r="H119" s="3"/>
    </row>
    <row r="120" spans="1:8" x14ac:dyDescent="0.4">
      <c r="A120" s="6">
        <v>121</v>
      </c>
      <c r="B120" s="21" t="s">
        <v>21</v>
      </c>
      <c r="C120" s="10">
        <v>45922</v>
      </c>
      <c r="D120" s="10">
        <v>45926</v>
      </c>
      <c r="E120" s="15">
        <f>D120-C120+1</f>
        <v>5</v>
      </c>
      <c r="F120" s="18" t="s">
        <v>54</v>
      </c>
      <c r="G120" s="20">
        <v>0.1</v>
      </c>
      <c r="H120" s="9"/>
    </row>
    <row r="121" spans="1:8" x14ac:dyDescent="0.4">
      <c r="A121" s="6">
        <v>122</v>
      </c>
      <c r="B121" s="21" t="s">
        <v>21</v>
      </c>
      <c r="C121" s="10">
        <v>45924</v>
      </c>
      <c r="D121" s="10">
        <v>45935</v>
      </c>
      <c r="E121" s="15">
        <f>D121-C121+1</f>
        <v>12</v>
      </c>
      <c r="F121" s="18" t="s">
        <v>130</v>
      </c>
      <c r="G121" s="20">
        <v>0.15</v>
      </c>
      <c r="H121" s="9"/>
    </row>
    <row r="122" spans="1:8" x14ac:dyDescent="0.4">
      <c r="A122" s="6">
        <v>123</v>
      </c>
      <c r="B122" s="21" t="s">
        <v>21</v>
      </c>
      <c r="C122" s="10">
        <v>45925</v>
      </c>
      <c r="D122" s="10">
        <v>45934</v>
      </c>
      <c r="E122" s="15">
        <f>D122-C122+1</f>
        <v>10</v>
      </c>
      <c r="F122" s="18" t="s">
        <v>131</v>
      </c>
      <c r="G122" s="20">
        <v>0.15</v>
      </c>
      <c r="H122" s="9"/>
    </row>
    <row r="123" spans="1:8" x14ac:dyDescent="0.4">
      <c r="A123" s="6">
        <v>124</v>
      </c>
      <c r="B123" s="21" t="s">
        <v>21</v>
      </c>
      <c r="C123" s="10">
        <v>45931</v>
      </c>
      <c r="D123" s="10">
        <v>45941</v>
      </c>
      <c r="E123" s="15">
        <f>D123-C123+1</f>
        <v>11</v>
      </c>
      <c r="F123" s="18" t="s">
        <v>132</v>
      </c>
      <c r="G123" s="20">
        <v>0.1</v>
      </c>
      <c r="H123" s="9"/>
    </row>
    <row r="124" spans="1:8" x14ac:dyDescent="0.4">
      <c r="A124" s="6">
        <v>125</v>
      </c>
      <c r="B124" s="21" t="s">
        <v>21</v>
      </c>
      <c r="C124" s="10">
        <v>45933</v>
      </c>
      <c r="D124" s="10">
        <v>45940</v>
      </c>
      <c r="E124" s="15">
        <f>D124-C124+1</f>
        <v>8</v>
      </c>
      <c r="F124" s="18" t="s">
        <v>70</v>
      </c>
      <c r="G124" s="20">
        <v>0.1</v>
      </c>
      <c r="H124" s="9"/>
    </row>
    <row r="125" spans="1:8" x14ac:dyDescent="0.4">
      <c r="A125" s="6">
        <v>126</v>
      </c>
      <c r="B125" s="21" t="s">
        <v>23</v>
      </c>
      <c r="C125" s="10">
        <v>45909</v>
      </c>
      <c r="D125" s="10">
        <v>45911</v>
      </c>
      <c r="E125" s="15">
        <f>D125-C125+1</f>
        <v>3</v>
      </c>
      <c r="F125" s="4" t="s">
        <v>38</v>
      </c>
      <c r="G125" s="20">
        <v>0.15</v>
      </c>
      <c r="H125" s="9"/>
    </row>
    <row r="126" spans="1:8" x14ac:dyDescent="0.4">
      <c r="A126" s="6">
        <v>127</v>
      </c>
      <c r="B126" s="21" t="s">
        <v>23</v>
      </c>
      <c r="C126" s="10">
        <v>45923</v>
      </c>
      <c r="D126" s="10">
        <v>45932</v>
      </c>
      <c r="E126" s="15">
        <f>D126-C126+1</f>
        <v>10</v>
      </c>
      <c r="F126" s="4" t="s">
        <v>107</v>
      </c>
      <c r="G126" s="20">
        <v>0.05</v>
      </c>
      <c r="H126" s="9"/>
    </row>
    <row r="127" spans="1:8" x14ac:dyDescent="0.4">
      <c r="A127" s="6">
        <v>128</v>
      </c>
      <c r="B127" s="21" t="s">
        <v>23</v>
      </c>
      <c r="C127" s="10">
        <v>45925</v>
      </c>
      <c r="D127" s="10">
        <v>45930</v>
      </c>
      <c r="E127" s="15">
        <f>D127-C127+1</f>
        <v>6</v>
      </c>
      <c r="F127" s="4" t="s">
        <v>108</v>
      </c>
      <c r="G127" s="20">
        <v>0.1</v>
      </c>
      <c r="H127" s="9"/>
    </row>
    <row r="128" spans="1:8" x14ac:dyDescent="0.4">
      <c r="A128" s="6">
        <v>129</v>
      </c>
      <c r="B128" s="21" t="s">
        <v>23</v>
      </c>
      <c r="C128" s="10">
        <v>45928</v>
      </c>
      <c r="D128" s="10">
        <v>45938</v>
      </c>
      <c r="E128" s="15">
        <f>D128-C128+1</f>
        <v>11</v>
      </c>
      <c r="F128" s="4" t="s">
        <v>73</v>
      </c>
      <c r="G128" s="20">
        <v>0.1</v>
      </c>
      <c r="H128" s="9"/>
    </row>
    <row r="129" spans="1:8" x14ac:dyDescent="0.4">
      <c r="A129" s="6">
        <v>130</v>
      </c>
      <c r="B129" s="21" t="s">
        <v>23</v>
      </c>
      <c r="C129" s="10">
        <v>45928</v>
      </c>
      <c r="D129" s="10">
        <v>45939</v>
      </c>
      <c r="E129" s="15">
        <f>D129-C129+1</f>
        <v>12</v>
      </c>
      <c r="F129" s="4" t="s">
        <v>74</v>
      </c>
      <c r="G129" s="20">
        <v>0.1</v>
      </c>
      <c r="H129" s="9"/>
    </row>
    <row r="130" spans="1:8" x14ac:dyDescent="0.4">
      <c r="A130" s="6">
        <v>131</v>
      </c>
      <c r="B130" s="21" t="s">
        <v>23</v>
      </c>
      <c r="C130" s="10">
        <v>45930</v>
      </c>
      <c r="D130" s="10">
        <v>45936</v>
      </c>
      <c r="E130" s="15">
        <f>D130-C130+1</f>
        <v>7</v>
      </c>
      <c r="F130" s="4" t="s">
        <v>133</v>
      </c>
      <c r="G130" s="20">
        <v>0.1</v>
      </c>
      <c r="H130" s="9"/>
    </row>
    <row r="131" spans="1:8" x14ac:dyDescent="0.4">
      <c r="A131" s="6">
        <v>132</v>
      </c>
      <c r="B131" s="21" t="s">
        <v>23</v>
      </c>
      <c r="C131" s="10">
        <v>45932</v>
      </c>
      <c r="D131" s="10">
        <v>45934</v>
      </c>
      <c r="E131" s="15">
        <f>D131-C131+1</f>
        <v>3</v>
      </c>
      <c r="F131" s="4" t="s">
        <v>134</v>
      </c>
      <c r="G131" s="20">
        <v>0.1</v>
      </c>
      <c r="H131" s="9"/>
    </row>
    <row r="132" spans="1:8" x14ac:dyDescent="0.4">
      <c r="A132" s="6">
        <v>133</v>
      </c>
      <c r="B132" s="21" t="s">
        <v>23</v>
      </c>
      <c r="C132" s="10">
        <v>45932</v>
      </c>
      <c r="D132" s="10">
        <v>45938</v>
      </c>
      <c r="E132" s="15">
        <f>D132-C132+1</f>
        <v>7</v>
      </c>
      <c r="F132" s="4" t="s">
        <v>171</v>
      </c>
      <c r="G132" s="20">
        <v>0.05</v>
      </c>
      <c r="H132" s="9"/>
    </row>
    <row r="133" spans="1:8" x14ac:dyDescent="0.4">
      <c r="A133" s="6">
        <v>134</v>
      </c>
      <c r="B133" s="21" t="s">
        <v>23</v>
      </c>
      <c r="C133" s="10">
        <v>45932</v>
      </c>
      <c r="D133" s="10">
        <v>45939</v>
      </c>
      <c r="E133" s="15">
        <f>D133-C133+1</f>
        <v>8</v>
      </c>
      <c r="F133" s="4" t="s">
        <v>172</v>
      </c>
      <c r="G133" s="20">
        <v>0.05</v>
      </c>
      <c r="H133" s="9"/>
    </row>
    <row r="134" spans="1:8" x14ac:dyDescent="0.4">
      <c r="A134" s="6">
        <v>135</v>
      </c>
      <c r="B134" s="21" t="s">
        <v>23</v>
      </c>
      <c r="C134" s="10">
        <v>45932</v>
      </c>
      <c r="D134" s="10">
        <v>45946</v>
      </c>
      <c r="E134" s="15">
        <f>D134-C134+1</f>
        <v>15</v>
      </c>
      <c r="F134" s="4" t="s">
        <v>173</v>
      </c>
      <c r="G134" s="20">
        <v>0.05</v>
      </c>
      <c r="H134" s="9"/>
    </row>
    <row r="135" spans="1:8" x14ac:dyDescent="0.4">
      <c r="A135" s="6">
        <v>136</v>
      </c>
      <c r="B135" s="21" t="s">
        <v>23</v>
      </c>
      <c r="C135" s="10">
        <v>45934</v>
      </c>
      <c r="D135" s="10">
        <v>45938</v>
      </c>
      <c r="E135" s="15">
        <f>D135-C135+1</f>
        <v>5</v>
      </c>
      <c r="F135" s="4" t="s">
        <v>174</v>
      </c>
      <c r="G135" s="20">
        <v>0.1</v>
      </c>
      <c r="H135" s="9"/>
    </row>
    <row r="136" spans="1:8" x14ac:dyDescent="0.4">
      <c r="A136" s="6">
        <v>137</v>
      </c>
      <c r="B136" s="21" t="s">
        <v>23</v>
      </c>
      <c r="C136" s="10">
        <v>45934</v>
      </c>
      <c r="D136" s="10">
        <v>45944</v>
      </c>
      <c r="E136" s="15">
        <f>D136-C136+1</f>
        <v>11</v>
      </c>
      <c r="F136" s="4" t="s">
        <v>175</v>
      </c>
      <c r="G136" s="20">
        <v>0.1</v>
      </c>
      <c r="H136" s="9"/>
    </row>
    <row r="137" spans="1:8" x14ac:dyDescent="0.4">
      <c r="A137" s="6">
        <v>138</v>
      </c>
      <c r="B137" s="21" t="s">
        <v>23</v>
      </c>
      <c r="C137" s="10">
        <v>45936</v>
      </c>
      <c r="D137" s="10">
        <v>45941</v>
      </c>
      <c r="E137" s="15">
        <f>D137-C137+1</f>
        <v>6</v>
      </c>
      <c r="F137" s="18" t="s">
        <v>85</v>
      </c>
      <c r="G137" s="20">
        <v>0.1</v>
      </c>
      <c r="H137" s="9"/>
    </row>
    <row r="138" spans="1:8" x14ac:dyDescent="0.4">
      <c r="A138" s="6">
        <v>139</v>
      </c>
      <c r="B138" s="21" t="s">
        <v>23</v>
      </c>
      <c r="C138" s="10">
        <v>45937</v>
      </c>
      <c r="D138" s="10">
        <v>45940</v>
      </c>
      <c r="E138" s="15">
        <f>D138-C138+1</f>
        <v>4</v>
      </c>
      <c r="F138" s="4" t="s">
        <v>86</v>
      </c>
      <c r="G138" s="20">
        <v>0.15</v>
      </c>
      <c r="H138" s="9"/>
    </row>
    <row r="139" spans="1:8" x14ac:dyDescent="0.4">
      <c r="A139" s="6">
        <v>140</v>
      </c>
      <c r="B139" s="21" t="s">
        <v>23</v>
      </c>
      <c r="C139" s="10">
        <v>45939</v>
      </c>
      <c r="D139" s="10">
        <v>45946</v>
      </c>
      <c r="E139" s="15">
        <f>D139-C139+1</f>
        <v>8</v>
      </c>
      <c r="F139" s="4" t="s">
        <v>75</v>
      </c>
      <c r="G139" s="20">
        <v>0.1</v>
      </c>
      <c r="H139" s="9"/>
    </row>
    <row r="140" spans="1:8" x14ac:dyDescent="0.4">
      <c r="A140" s="6">
        <v>141</v>
      </c>
      <c r="B140" s="21" t="s">
        <v>23</v>
      </c>
      <c r="C140" s="10">
        <v>45939</v>
      </c>
      <c r="D140" s="10">
        <v>45944</v>
      </c>
      <c r="E140" s="15">
        <f>D140-C140+1</f>
        <v>6</v>
      </c>
      <c r="F140" s="4" t="s">
        <v>109</v>
      </c>
      <c r="G140" s="20">
        <v>0.1</v>
      </c>
      <c r="H140" s="9"/>
    </row>
    <row r="141" spans="1:8" x14ac:dyDescent="0.4">
      <c r="A141" s="6">
        <v>142</v>
      </c>
      <c r="B141" s="21" t="s">
        <v>23</v>
      </c>
      <c r="C141" s="10">
        <v>45939</v>
      </c>
      <c r="D141" s="10">
        <v>45945</v>
      </c>
      <c r="E141" s="15">
        <f>D141-C141+1</f>
        <v>7</v>
      </c>
      <c r="F141" s="18" t="s">
        <v>176</v>
      </c>
      <c r="G141" s="20">
        <v>0.15</v>
      </c>
      <c r="H141" s="9"/>
    </row>
    <row r="142" spans="1:8" x14ac:dyDescent="0.4">
      <c r="A142" s="6">
        <v>143</v>
      </c>
      <c r="B142" s="21" t="s">
        <v>23</v>
      </c>
      <c r="C142" s="10">
        <v>45947</v>
      </c>
      <c r="D142" s="10">
        <v>45950</v>
      </c>
      <c r="E142" s="15">
        <f>D142-C142+1</f>
        <v>4</v>
      </c>
      <c r="F142" s="4" t="s">
        <v>76</v>
      </c>
      <c r="G142" s="20">
        <v>0.1</v>
      </c>
      <c r="H142" s="9"/>
    </row>
    <row r="143" spans="1:8" x14ac:dyDescent="0.4">
      <c r="A143" s="6">
        <v>144</v>
      </c>
      <c r="B143" s="21" t="s">
        <v>23</v>
      </c>
      <c r="C143" s="10">
        <v>45947</v>
      </c>
      <c r="D143" s="10">
        <v>45949</v>
      </c>
      <c r="E143" s="15">
        <f>D143-C143+1</f>
        <v>3</v>
      </c>
      <c r="F143" s="18" t="s">
        <v>87</v>
      </c>
      <c r="G143" s="17">
        <v>0.15</v>
      </c>
      <c r="H143" s="9"/>
    </row>
    <row r="144" spans="1:8" x14ac:dyDescent="0.4">
      <c r="A144" s="6">
        <v>145</v>
      </c>
      <c r="B144" s="21" t="s">
        <v>8</v>
      </c>
      <c r="C144" s="10">
        <v>45888</v>
      </c>
      <c r="D144" s="10">
        <v>45901</v>
      </c>
      <c r="E144" s="15">
        <v>14</v>
      </c>
      <c r="F144" s="18" t="s">
        <v>135</v>
      </c>
      <c r="G144" s="17">
        <v>0.05</v>
      </c>
      <c r="H144" s="9"/>
    </row>
    <row r="145" spans="1:8" x14ac:dyDescent="0.4">
      <c r="A145" s="6">
        <v>146</v>
      </c>
      <c r="B145" s="21" t="s">
        <v>8</v>
      </c>
      <c r="C145" s="10">
        <v>45888</v>
      </c>
      <c r="D145" s="10">
        <v>45894</v>
      </c>
      <c r="E145" s="15">
        <v>7</v>
      </c>
      <c r="F145" s="18" t="s">
        <v>136</v>
      </c>
      <c r="G145" s="17">
        <v>0.05</v>
      </c>
      <c r="H145" s="9"/>
    </row>
    <row r="146" spans="1:8" x14ac:dyDescent="0.4">
      <c r="A146" s="6">
        <v>147</v>
      </c>
      <c r="B146" s="21" t="s">
        <v>8</v>
      </c>
      <c r="C146" s="10">
        <v>45895</v>
      </c>
      <c r="D146" s="10">
        <v>45901</v>
      </c>
      <c r="E146" s="15">
        <v>7</v>
      </c>
      <c r="F146" s="18" t="s">
        <v>137</v>
      </c>
      <c r="G146" s="17">
        <v>0.05</v>
      </c>
      <c r="H146" s="9"/>
    </row>
    <row r="147" spans="1:8" x14ac:dyDescent="0.4">
      <c r="A147" s="6">
        <v>148</v>
      </c>
      <c r="B147" s="21" t="s">
        <v>8</v>
      </c>
      <c r="C147" s="10">
        <v>45895</v>
      </c>
      <c r="D147" s="10">
        <v>45904</v>
      </c>
      <c r="E147" s="15">
        <v>10</v>
      </c>
      <c r="F147" s="18" t="s">
        <v>177</v>
      </c>
      <c r="G147" s="17">
        <v>0.05</v>
      </c>
      <c r="H147" s="9"/>
    </row>
    <row r="148" spans="1:8" x14ac:dyDescent="0.4">
      <c r="A148" s="6">
        <v>149</v>
      </c>
      <c r="B148" s="21" t="s">
        <v>8</v>
      </c>
      <c r="C148" s="10">
        <v>45901</v>
      </c>
      <c r="D148" s="10">
        <v>45904</v>
      </c>
      <c r="E148" s="15">
        <v>4</v>
      </c>
      <c r="F148" s="18" t="s">
        <v>43</v>
      </c>
      <c r="G148" s="17">
        <v>0.05</v>
      </c>
      <c r="H148" s="9"/>
    </row>
    <row r="149" spans="1:8" x14ac:dyDescent="0.4">
      <c r="A149" s="6">
        <v>150</v>
      </c>
      <c r="B149" s="21" t="s">
        <v>8</v>
      </c>
      <c r="C149" s="10">
        <v>45905</v>
      </c>
      <c r="D149" s="10">
        <v>45908</v>
      </c>
      <c r="E149" s="15">
        <v>4</v>
      </c>
      <c r="F149" s="18" t="s">
        <v>178</v>
      </c>
      <c r="G149" s="17">
        <v>0.1</v>
      </c>
      <c r="H149" s="9"/>
    </row>
    <row r="150" spans="1:8" x14ac:dyDescent="0.4">
      <c r="A150" s="6">
        <v>151</v>
      </c>
      <c r="B150" s="21" t="s">
        <v>8</v>
      </c>
      <c r="C150" s="10">
        <v>45905</v>
      </c>
      <c r="D150" s="10">
        <v>45922</v>
      </c>
      <c r="E150" s="15">
        <v>18</v>
      </c>
      <c r="F150" s="18" t="s">
        <v>179</v>
      </c>
      <c r="G150" s="17">
        <v>0.05</v>
      </c>
      <c r="H150" s="9"/>
    </row>
    <row r="151" spans="1:8" x14ac:dyDescent="0.4">
      <c r="A151" s="6">
        <v>152</v>
      </c>
      <c r="B151" s="21" t="s">
        <v>8</v>
      </c>
      <c r="C151" s="10">
        <v>45914</v>
      </c>
      <c r="D151" s="10">
        <v>45922</v>
      </c>
      <c r="E151" s="15">
        <v>9</v>
      </c>
      <c r="F151" s="18" t="s">
        <v>180</v>
      </c>
      <c r="G151" s="17">
        <v>0.05</v>
      </c>
      <c r="H151" s="9"/>
    </row>
    <row r="152" spans="1:8" x14ac:dyDescent="0.4">
      <c r="A152" s="6">
        <v>153</v>
      </c>
      <c r="B152" s="21" t="s">
        <v>8</v>
      </c>
      <c r="C152" s="10">
        <v>45916</v>
      </c>
      <c r="D152" s="10">
        <v>45919</v>
      </c>
      <c r="E152" s="6">
        <v>4</v>
      </c>
      <c r="F152" s="4" t="s">
        <v>181</v>
      </c>
      <c r="G152" s="12">
        <v>0.1</v>
      </c>
      <c r="H152" s="9"/>
    </row>
    <row r="153" spans="1:8" x14ac:dyDescent="0.4">
      <c r="A153" s="6">
        <v>154</v>
      </c>
      <c r="B153" s="21" t="s">
        <v>8</v>
      </c>
      <c r="C153" s="10">
        <v>45916</v>
      </c>
      <c r="D153" s="10">
        <v>45930</v>
      </c>
      <c r="E153" s="15">
        <v>15</v>
      </c>
      <c r="F153" s="18" t="s">
        <v>182</v>
      </c>
      <c r="G153" s="17">
        <v>0.05</v>
      </c>
      <c r="H153" s="9"/>
    </row>
    <row r="154" spans="1:8" x14ac:dyDescent="0.4">
      <c r="A154" s="6">
        <v>155</v>
      </c>
      <c r="B154" s="21" t="s">
        <v>8</v>
      </c>
      <c r="C154" s="10">
        <v>45923</v>
      </c>
      <c r="D154" s="10">
        <v>45932</v>
      </c>
      <c r="E154" s="15">
        <v>10</v>
      </c>
      <c r="F154" s="18" t="s">
        <v>183</v>
      </c>
      <c r="G154" s="17">
        <v>0.05</v>
      </c>
      <c r="H154" s="9"/>
    </row>
    <row r="155" spans="1:8" x14ac:dyDescent="0.4">
      <c r="A155" s="6">
        <v>156</v>
      </c>
      <c r="B155" s="21" t="s">
        <v>8</v>
      </c>
      <c r="C155" s="10">
        <v>45926</v>
      </c>
      <c r="D155" s="10">
        <v>45932</v>
      </c>
      <c r="E155" s="15">
        <v>7</v>
      </c>
      <c r="F155" s="18" t="s">
        <v>184</v>
      </c>
      <c r="G155" s="17">
        <v>0.05</v>
      </c>
      <c r="H155" s="9"/>
    </row>
    <row r="156" spans="1:8" x14ac:dyDescent="0.4">
      <c r="A156" s="6">
        <v>157</v>
      </c>
      <c r="B156" s="21" t="s">
        <v>8</v>
      </c>
      <c r="C156" s="10">
        <v>45926</v>
      </c>
      <c r="D156" s="10">
        <v>45939</v>
      </c>
      <c r="E156" s="15">
        <v>14</v>
      </c>
      <c r="F156" s="18" t="s">
        <v>185</v>
      </c>
      <c r="G156" s="17">
        <v>0.05</v>
      </c>
      <c r="H156" s="9"/>
    </row>
    <row r="157" spans="1:8" x14ac:dyDescent="0.4">
      <c r="A157" s="6">
        <v>158</v>
      </c>
      <c r="B157" s="21" t="s">
        <v>8</v>
      </c>
      <c r="C157" s="10">
        <v>45930</v>
      </c>
      <c r="D157" s="10">
        <v>45936</v>
      </c>
      <c r="E157" s="6">
        <v>7</v>
      </c>
      <c r="F157" s="4" t="s">
        <v>186</v>
      </c>
      <c r="G157" s="12">
        <v>0.1</v>
      </c>
      <c r="H157" s="9"/>
    </row>
    <row r="158" spans="1:8" x14ac:dyDescent="0.4">
      <c r="A158" s="6">
        <v>159</v>
      </c>
      <c r="B158" s="21" t="s">
        <v>8</v>
      </c>
      <c r="C158" s="10">
        <v>45933</v>
      </c>
      <c r="D158" s="10">
        <v>45939</v>
      </c>
      <c r="E158" s="15">
        <v>7</v>
      </c>
      <c r="F158" s="18" t="s">
        <v>187</v>
      </c>
      <c r="G158" s="17">
        <v>0.05</v>
      </c>
      <c r="H158" s="9"/>
    </row>
    <row r="159" spans="1:8" x14ac:dyDescent="0.4">
      <c r="A159" s="6">
        <v>160</v>
      </c>
      <c r="B159" s="21" t="s">
        <v>39</v>
      </c>
      <c r="C159" s="10">
        <v>45900</v>
      </c>
      <c r="D159" s="10">
        <v>45906</v>
      </c>
      <c r="E159" s="15">
        <v>7</v>
      </c>
      <c r="F159" s="18" t="s">
        <v>110</v>
      </c>
      <c r="G159" s="17">
        <v>0.05</v>
      </c>
      <c r="H159" s="9"/>
    </row>
    <row r="160" spans="1:8" x14ac:dyDescent="0.4">
      <c r="A160" s="6">
        <v>161</v>
      </c>
      <c r="B160" s="21" t="s">
        <v>39</v>
      </c>
      <c r="C160" s="10">
        <v>45894</v>
      </c>
      <c r="D160" s="10">
        <v>45897</v>
      </c>
      <c r="E160" s="15">
        <v>4</v>
      </c>
      <c r="F160" s="18" t="s">
        <v>188</v>
      </c>
      <c r="G160" s="17">
        <v>0.05</v>
      </c>
      <c r="H160" s="9"/>
    </row>
    <row r="161" spans="1:8" x14ac:dyDescent="0.4">
      <c r="A161" s="6">
        <v>162</v>
      </c>
      <c r="B161" s="21" t="s">
        <v>39</v>
      </c>
      <c r="C161" s="10">
        <v>45897</v>
      </c>
      <c r="D161" s="10">
        <v>45903</v>
      </c>
      <c r="E161" s="15">
        <v>7</v>
      </c>
      <c r="F161" s="18" t="s">
        <v>189</v>
      </c>
      <c r="G161" s="17">
        <v>0.1</v>
      </c>
      <c r="H161" s="9"/>
    </row>
    <row r="162" spans="1:8" x14ac:dyDescent="0.4">
      <c r="A162" s="6">
        <v>163</v>
      </c>
      <c r="B162" s="21" t="s">
        <v>39</v>
      </c>
      <c r="C162" s="10">
        <v>45903</v>
      </c>
      <c r="D162" s="10">
        <v>45909</v>
      </c>
      <c r="E162" s="15">
        <v>7</v>
      </c>
      <c r="F162" s="18" t="s">
        <v>190</v>
      </c>
      <c r="G162" s="17">
        <v>0.05</v>
      </c>
      <c r="H162" s="9"/>
    </row>
    <row r="163" spans="1:8" x14ac:dyDescent="0.4">
      <c r="A163" s="6">
        <v>164</v>
      </c>
      <c r="B163" s="21" t="s">
        <v>39</v>
      </c>
      <c r="C163" s="10">
        <v>45915</v>
      </c>
      <c r="D163" s="10">
        <v>45927</v>
      </c>
      <c r="E163" s="15">
        <v>13</v>
      </c>
      <c r="F163" s="18" t="s">
        <v>191</v>
      </c>
      <c r="G163" s="17">
        <v>0.1</v>
      </c>
      <c r="H163" s="9"/>
    </row>
    <row r="164" spans="1:8" x14ac:dyDescent="0.4">
      <c r="A164" s="6">
        <v>165</v>
      </c>
      <c r="B164" s="21" t="s">
        <v>39</v>
      </c>
      <c r="C164" s="10">
        <v>45915</v>
      </c>
      <c r="D164" s="10">
        <v>45920</v>
      </c>
      <c r="E164" s="15">
        <v>6</v>
      </c>
      <c r="F164" s="18" t="s">
        <v>136</v>
      </c>
      <c r="G164" s="17">
        <v>0.05</v>
      </c>
      <c r="H164" s="9"/>
    </row>
    <row r="165" spans="1:8" x14ac:dyDescent="0.4">
      <c r="A165" s="6">
        <v>166</v>
      </c>
      <c r="B165" s="21" t="s">
        <v>24</v>
      </c>
      <c r="C165" s="10">
        <v>45886</v>
      </c>
      <c r="D165" s="10">
        <v>45899</v>
      </c>
      <c r="E165" s="15">
        <f>'[1]Листопад_с 15.08 по 28.08'!D147-'[1]Листопад_с 15.08 по 28.08'!C147+1</f>
        <v>1</v>
      </c>
      <c r="F165" s="18" t="s">
        <v>88</v>
      </c>
      <c r="G165" s="17">
        <v>0.15</v>
      </c>
      <c r="H165" s="9"/>
    </row>
    <row r="166" spans="1:8" ht="10.75" customHeight="1" x14ac:dyDescent="0.4">
      <c r="A166" s="6">
        <v>167</v>
      </c>
      <c r="B166" s="21" t="s">
        <v>24</v>
      </c>
      <c r="C166" s="10">
        <v>45894</v>
      </c>
      <c r="D166" s="10">
        <v>45899</v>
      </c>
      <c r="E166" s="15">
        <f>D166-C166+1</f>
        <v>6</v>
      </c>
      <c r="F166" s="18" t="s">
        <v>98</v>
      </c>
      <c r="G166" s="17">
        <v>0.1</v>
      </c>
      <c r="H166" s="9"/>
    </row>
    <row r="167" spans="1:8" ht="10.75" customHeight="1" x14ac:dyDescent="0.4">
      <c r="A167" s="6">
        <v>168</v>
      </c>
      <c r="B167" s="21" t="s">
        <v>24</v>
      </c>
      <c r="C167" s="10">
        <v>45907</v>
      </c>
      <c r="D167" s="10">
        <v>45918</v>
      </c>
      <c r="E167" s="15">
        <f>D167-C167+1</f>
        <v>12</v>
      </c>
      <c r="F167" s="18" t="s">
        <v>192</v>
      </c>
      <c r="G167" s="17">
        <v>0.15</v>
      </c>
      <c r="H167" s="9"/>
    </row>
    <row r="168" spans="1:8" x14ac:dyDescent="0.4">
      <c r="A168" s="6">
        <v>169</v>
      </c>
      <c r="B168" s="21" t="s">
        <v>47</v>
      </c>
      <c r="C168" s="10">
        <v>45891</v>
      </c>
      <c r="D168" s="10">
        <v>45893</v>
      </c>
      <c r="E168" s="15">
        <f>D168-C168+1</f>
        <v>3</v>
      </c>
      <c r="F168" s="4" t="s">
        <v>91</v>
      </c>
      <c r="G168" s="17">
        <v>0.05</v>
      </c>
      <c r="H168" s="9"/>
    </row>
    <row r="169" spans="1:8" x14ac:dyDescent="0.4">
      <c r="A169" s="6">
        <v>170</v>
      </c>
      <c r="B169" s="21" t="s">
        <v>47</v>
      </c>
      <c r="C169" s="10">
        <v>45893</v>
      </c>
      <c r="D169" s="10">
        <v>45895</v>
      </c>
      <c r="E169" s="15">
        <f>D169-C169+1</f>
        <v>3</v>
      </c>
      <c r="F169" s="4" t="s">
        <v>55</v>
      </c>
      <c r="G169" s="17">
        <v>0.1</v>
      </c>
      <c r="H169" s="9"/>
    </row>
    <row r="170" spans="1:8" x14ac:dyDescent="0.4">
      <c r="A170" s="6">
        <v>171</v>
      </c>
      <c r="B170" s="21" t="s">
        <v>47</v>
      </c>
      <c r="C170" s="10">
        <v>45895</v>
      </c>
      <c r="D170" s="10">
        <v>45897</v>
      </c>
      <c r="E170" s="15">
        <f>D170-C170+1</f>
        <v>3</v>
      </c>
      <c r="F170" s="4" t="s">
        <v>91</v>
      </c>
      <c r="G170" s="17">
        <v>0.15</v>
      </c>
      <c r="H170" s="9"/>
    </row>
    <row r="171" spans="1:8" x14ac:dyDescent="0.4">
      <c r="A171" s="6">
        <v>172</v>
      </c>
      <c r="B171" s="21" t="s">
        <v>47</v>
      </c>
      <c r="C171" s="10">
        <v>45897</v>
      </c>
      <c r="D171" s="10">
        <v>45899</v>
      </c>
      <c r="E171" s="15">
        <f>D171-C171+1</f>
        <v>3</v>
      </c>
      <c r="F171" s="4" t="s">
        <v>91</v>
      </c>
      <c r="G171" s="17">
        <v>0.1</v>
      </c>
      <c r="H171" s="9"/>
    </row>
    <row r="172" spans="1:8" x14ac:dyDescent="0.4">
      <c r="A172" s="6">
        <v>173</v>
      </c>
      <c r="B172" s="21" t="s">
        <v>47</v>
      </c>
      <c r="C172" s="10">
        <v>45899</v>
      </c>
      <c r="D172" s="10">
        <v>45901</v>
      </c>
      <c r="E172" s="15">
        <f>D172-C172+1</f>
        <v>3</v>
      </c>
      <c r="F172" s="4" t="s">
        <v>55</v>
      </c>
      <c r="G172" s="17">
        <v>0.15</v>
      </c>
      <c r="H172" s="9"/>
    </row>
    <row r="173" spans="1:8" x14ac:dyDescent="0.4">
      <c r="A173" s="6">
        <v>174</v>
      </c>
      <c r="B173" s="21" t="s">
        <v>47</v>
      </c>
      <c r="C173" s="10">
        <v>45907</v>
      </c>
      <c r="D173" s="10">
        <v>45909</v>
      </c>
      <c r="E173" s="15">
        <f>D173-C173+1</f>
        <v>3</v>
      </c>
      <c r="F173" s="4" t="s">
        <v>91</v>
      </c>
      <c r="G173" s="17">
        <v>0.1</v>
      </c>
      <c r="H173" s="9"/>
    </row>
    <row r="174" spans="1:8" x14ac:dyDescent="0.4">
      <c r="A174" s="6">
        <v>175</v>
      </c>
      <c r="B174" s="21" t="s">
        <v>47</v>
      </c>
      <c r="C174" s="10">
        <v>45909</v>
      </c>
      <c r="D174" s="10">
        <v>45911</v>
      </c>
      <c r="E174" s="15">
        <f>D174-C174+1</f>
        <v>3</v>
      </c>
      <c r="F174" s="4" t="s">
        <v>91</v>
      </c>
      <c r="G174" s="17">
        <v>0.1</v>
      </c>
      <c r="H174" s="9"/>
    </row>
    <row r="175" spans="1:8" x14ac:dyDescent="0.4">
      <c r="A175" s="6">
        <v>176</v>
      </c>
      <c r="B175" s="21" t="s">
        <v>16</v>
      </c>
      <c r="C175" s="10">
        <v>45907</v>
      </c>
      <c r="D175" s="10">
        <v>45913</v>
      </c>
      <c r="E175" s="15">
        <f>D175-C175+1</f>
        <v>7</v>
      </c>
      <c r="F175" s="18" t="s">
        <v>44</v>
      </c>
      <c r="G175" s="8">
        <v>0.1</v>
      </c>
      <c r="H175" s="9"/>
    </row>
    <row r="176" spans="1:8" x14ac:dyDescent="0.4">
      <c r="A176" s="6">
        <v>177</v>
      </c>
      <c r="B176" s="21" t="s">
        <v>16</v>
      </c>
      <c r="C176" s="10">
        <v>45921</v>
      </c>
      <c r="D176" s="10">
        <v>45927</v>
      </c>
      <c r="E176" s="15">
        <f>D176-C176+1</f>
        <v>7</v>
      </c>
      <c r="F176" s="18" t="s">
        <v>44</v>
      </c>
      <c r="G176" s="8">
        <v>0.15</v>
      </c>
      <c r="H176" s="9"/>
    </row>
    <row r="177" spans="1:8" ht="21.45" x14ac:dyDescent="0.4">
      <c r="A177" s="6">
        <v>178</v>
      </c>
      <c r="B177" s="4" t="s">
        <v>26</v>
      </c>
      <c r="C177" s="10">
        <v>45893</v>
      </c>
      <c r="D177" s="10">
        <v>45898</v>
      </c>
      <c r="E177" s="15">
        <f>'[1]Листопад_с 15.08 по 28.08'!D160-'[1]Листопад_с 15.08 по 28.08'!C160+1</f>
        <v>1</v>
      </c>
      <c r="F177" s="4" t="s">
        <v>138</v>
      </c>
      <c r="G177" s="17">
        <v>0.15</v>
      </c>
      <c r="H177" s="9"/>
    </row>
    <row r="178" spans="1:8" x14ac:dyDescent="0.4">
      <c r="A178" s="6">
        <v>179</v>
      </c>
      <c r="B178" s="21" t="s">
        <v>26</v>
      </c>
      <c r="C178" s="10">
        <v>45898</v>
      </c>
      <c r="D178" s="10">
        <v>45900</v>
      </c>
      <c r="E178" s="15">
        <f>D178-C178+1</f>
        <v>3</v>
      </c>
      <c r="F178" s="18" t="s">
        <v>193</v>
      </c>
      <c r="G178" s="8">
        <v>0.05</v>
      </c>
      <c r="H178" s="9"/>
    </row>
    <row r="179" spans="1:8" x14ac:dyDescent="0.4">
      <c r="A179" s="6">
        <v>180</v>
      </c>
      <c r="B179" s="21" t="s">
        <v>26</v>
      </c>
      <c r="C179" s="10">
        <v>45905</v>
      </c>
      <c r="D179" s="10">
        <v>45907</v>
      </c>
      <c r="E179" s="15">
        <f>D179-C179+1</f>
        <v>3</v>
      </c>
      <c r="F179" s="18" t="s">
        <v>193</v>
      </c>
      <c r="G179" s="8">
        <v>0.05</v>
      </c>
      <c r="H179" s="9"/>
    </row>
    <row r="180" spans="1:8" ht="21.45" x14ac:dyDescent="0.4">
      <c r="A180" s="6">
        <v>181</v>
      </c>
      <c r="B180" s="21" t="s">
        <v>26</v>
      </c>
      <c r="C180" s="10">
        <v>45914</v>
      </c>
      <c r="D180" s="10">
        <v>45919</v>
      </c>
      <c r="E180" s="15">
        <f>D180-C180+1</f>
        <v>6</v>
      </c>
      <c r="F180" s="18" t="s">
        <v>194</v>
      </c>
      <c r="G180" s="8">
        <v>0.15</v>
      </c>
      <c r="H180" s="9"/>
    </row>
    <row r="181" spans="1:8" x14ac:dyDescent="0.4">
      <c r="A181" s="6">
        <v>182</v>
      </c>
      <c r="B181" s="11" t="s">
        <v>25</v>
      </c>
      <c r="C181" s="10">
        <v>45892</v>
      </c>
      <c r="D181" s="10">
        <v>45898</v>
      </c>
      <c r="E181" s="15">
        <f>D181-C181+1</f>
        <v>7</v>
      </c>
      <c r="F181" s="4" t="s">
        <v>89</v>
      </c>
      <c r="G181" s="12">
        <v>0.1</v>
      </c>
      <c r="H181" s="9"/>
    </row>
    <row r="182" spans="1:8" x14ac:dyDescent="0.4">
      <c r="A182" s="6">
        <v>183</v>
      </c>
      <c r="B182" s="11" t="s">
        <v>25</v>
      </c>
      <c r="C182" s="10">
        <v>45905</v>
      </c>
      <c r="D182" s="10">
        <v>45911</v>
      </c>
      <c r="E182" s="15">
        <f>D182-C182+1</f>
        <v>7</v>
      </c>
      <c r="F182" s="4" t="s">
        <v>89</v>
      </c>
      <c r="G182" s="12">
        <v>0.1</v>
      </c>
      <c r="H182" s="9"/>
    </row>
    <row r="183" spans="1:8" x14ac:dyDescent="0.4">
      <c r="A183" s="6">
        <v>184</v>
      </c>
      <c r="B183" s="11" t="s">
        <v>25</v>
      </c>
      <c r="C183" s="10">
        <v>45911</v>
      </c>
      <c r="D183" s="10">
        <v>45917</v>
      </c>
      <c r="E183" s="15">
        <f>D183-C183+1</f>
        <v>7</v>
      </c>
      <c r="F183" s="4" t="s">
        <v>44</v>
      </c>
      <c r="G183" s="12">
        <v>0.15</v>
      </c>
      <c r="H183" s="9"/>
    </row>
    <row r="184" spans="1:8" ht="21.45" x14ac:dyDescent="0.4">
      <c r="A184" s="6">
        <v>185</v>
      </c>
      <c r="B184" s="11" t="s">
        <v>45</v>
      </c>
      <c r="C184" s="10">
        <v>45886</v>
      </c>
      <c r="D184" s="10">
        <v>45891</v>
      </c>
      <c r="E184" s="15">
        <f>D184-C184+1</f>
        <v>6</v>
      </c>
      <c r="F184" s="4" t="s">
        <v>90</v>
      </c>
      <c r="G184" s="12">
        <v>0.1</v>
      </c>
      <c r="H184" s="9"/>
    </row>
    <row r="185" spans="1:8" x14ac:dyDescent="0.4">
      <c r="A185" s="6">
        <v>186</v>
      </c>
      <c r="B185" s="11" t="s">
        <v>45</v>
      </c>
      <c r="C185" s="10">
        <v>45891</v>
      </c>
      <c r="D185" s="10">
        <v>45894</v>
      </c>
      <c r="E185" s="15">
        <f>D185-C185+1</f>
        <v>4</v>
      </c>
      <c r="F185" s="4" t="s">
        <v>92</v>
      </c>
      <c r="G185" s="12">
        <v>0.1</v>
      </c>
      <c r="H185" s="9"/>
    </row>
    <row r="186" spans="1:8" x14ac:dyDescent="0.4">
      <c r="A186" s="6">
        <v>187</v>
      </c>
      <c r="B186" s="11" t="s">
        <v>45</v>
      </c>
      <c r="C186" s="10">
        <v>45894</v>
      </c>
      <c r="D186" s="10">
        <v>45900</v>
      </c>
      <c r="E186" s="15">
        <f>'[1]Успей купить_с 15.08 по 28.08'!D47-'[1]Успей купить_с 15.08 по 28.08'!C47+1</f>
        <v>8</v>
      </c>
      <c r="F186" s="4" t="s">
        <v>44</v>
      </c>
      <c r="G186" s="12">
        <v>0.15</v>
      </c>
      <c r="H186" s="9"/>
    </row>
    <row r="187" spans="1:8" x14ac:dyDescent="0.4">
      <c r="A187" s="6">
        <v>188</v>
      </c>
      <c r="B187" s="11" t="s">
        <v>45</v>
      </c>
      <c r="C187" s="10">
        <v>45901</v>
      </c>
      <c r="D187" s="10">
        <v>45907</v>
      </c>
      <c r="E187" s="15">
        <f>D187-C187+1</f>
        <v>7</v>
      </c>
      <c r="F187" s="18" t="s">
        <v>94</v>
      </c>
      <c r="G187" s="12">
        <v>0.1</v>
      </c>
      <c r="H187" s="9"/>
    </row>
    <row r="188" spans="1:8" x14ac:dyDescent="0.4">
      <c r="A188" s="6">
        <v>189</v>
      </c>
      <c r="B188" s="11" t="s">
        <v>45</v>
      </c>
      <c r="C188" s="10">
        <v>45908</v>
      </c>
      <c r="D188" s="10">
        <v>45911</v>
      </c>
      <c r="E188" s="15">
        <f>D188-C188+1</f>
        <v>4</v>
      </c>
      <c r="F188" s="18" t="s">
        <v>195</v>
      </c>
      <c r="G188" s="12">
        <v>0.1</v>
      </c>
      <c r="H188" s="9"/>
    </row>
    <row r="189" spans="1:8" x14ac:dyDescent="0.4">
      <c r="A189" s="6">
        <v>190</v>
      </c>
      <c r="B189" s="11" t="s">
        <v>45</v>
      </c>
      <c r="C189" s="10">
        <v>45912</v>
      </c>
      <c r="D189" s="10">
        <v>45914</v>
      </c>
      <c r="E189" s="15">
        <f>D189-C189+1</f>
        <v>3</v>
      </c>
      <c r="F189" s="4" t="s">
        <v>196</v>
      </c>
      <c r="G189" s="12">
        <v>0.1</v>
      </c>
      <c r="H189" s="9"/>
    </row>
    <row r="190" spans="1:8" ht="21.45" x14ac:dyDescent="0.4">
      <c r="A190" s="6">
        <v>191</v>
      </c>
      <c r="B190" s="11" t="s">
        <v>46</v>
      </c>
      <c r="C190" s="10">
        <v>45891</v>
      </c>
      <c r="D190" s="10">
        <v>45894</v>
      </c>
      <c r="E190" s="15">
        <f>D190-C190+1</f>
        <v>4</v>
      </c>
      <c r="F190" s="4" t="s">
        <v>139</v>
      </c>
      <c r="G190" s="12">
        <v>0.05</v>
      </c>
      <c r="H190" s="9"/>
    </row>
    <row r="191" spans="1:8" x14ac:dyDescent="0.4">
      <c r="A191" s="6">
        <v>192</v>
      </c>
      <c r="B191" s="11" t="s">
        <v>46</v>
      </c>
      <c r="C191" s="10">
        <v>45894</v>
      </c>
      <c r="D191" s="10">
        <v>45896</v>
      </c>
      <c r="E191" s="15">
        <f>D191-C191+1</f>
        <v>3</v>
      </c>
      <c r="F191" s="4" t="s">
        <v>91</v>
      </c>
      <c r="G191" s="12">
        <v>0.15</v>
      </c>
      <c r="H191" s="9"/>
    </row>
    <row r="192" spans="1:8" x14ac:dyDescent="0.4">
      <c r="A192" s="6">
        <v>193</v>
      </c>
      <c r="B192" s="11" t="s">
        <v>46</v>
      </c>
      <c r="C192" s="10">
        <v>45896</v>
      </c>
      <c r="D192" s="10">
        <v>45898</v>
      </c>
      <c r="E192" s="15">
        <f>D192-C192+1</f>
        <v>3</v>
      </c>
      <c r="F192" s="4" t="s">
        <v>51</v>
      </c>
      <c r="G192" s="12">
        <v>0.1</v>
      </c>
      <c r="H192" s="9"/>
    </row>
    <row r="193" spans="1:8" x14ac:dyDescent="0.4">
      <c r="A193" s="6">
        <v>194</v>
      </c>
      <c r="B193" s="11" t="s">
        <v>46</v>
      </c>
      <c r="C193" s="10">
        <v>45901</v>
      </c>
      <c r="D193" s="10">
        <v>45903</v>
      </c>
      <c r="E193" s="15">
        <f>D193-C193+1</f>
        <v>3</v>
      </c>
      <c r="F193" s="4" t="s">
        <v>91</v>
      </c>
      <c r="G193" s="12">
        <v>0.1</v>
      </c>
      <c r="H193" s="9"/>
    </row>
    <row r="194" spans="1:8" x14ac:dyDescent="0.4">
      <c r="A194" s="6">
        <v>195</v>
      </c>
      <c r="B194" s="11" t="s">
        <v>46</v>
      </c>
      <c r="C194" s="10">
        <v>45903</v>
      </c>
      <c r="D194" s="10">
        <v>45905</v>
      </c>
      <c r="E194" s="15">
        <f>D194-C194+1</f>
        <v>3</v>
      </c>
      <c r="F194" s="4" t="s">
        <v>91</v>
      </c>
      <c r="G194" s="12">
        <v>0.1</v>
      </c>
      <c r="H194" s="9"/>
    </row>
    <row r="195" spans="1:8" x14ac:dyDescent="0.4">
      <c r="A195" s="6">
        <v>196</v>
      </c>
      <c r="B195" s="11" t="s">
        <v>46</v>
      </c>
      <c r="C195" s="10">
        <v>45905</v>
      </c>
      <c r="D195" s="10">
        <v>45908</v>
      </c>
      <c r="E195" s="15">
        <f>D195-C195+1</f>
        <v>4</v>
      </c>
      <c r="F195" s="4" t="s">
        <v>92</v>
      </c>
      <c r="G195" s="12">
        <v>0.05</v>
      </c>
      <c r="H195" s="9"/>
    </row>
    <row r="196" spans="1:8" x14ac:dyDescent="0.4">
      <c r="A196" s="6">
        <v>197</v>
      </c>
      <c r="B196" s="11" t="s">
        <v>46</v>
      </c>
      <c r="C196" s="10">
        <v>45908</v>
      </c>
      <c r="D196" s="10">
        <v>45910</v>
      </c>
      <c r="E196" s="15">
        <f>D196-C196+1</f>
        <v>3</v>
      </c>
      <c r="F196" s="4" t="s">
        <v>91</v>
      </c>
      <c r="G196" s="12">
        <v>0.1</v>
      </c>
      <c r="H196" s="9"/>
    </row>
    <row r="197" spans="1:8" x14ac:dyDescent="0.4">
      <c r="A197" s="6">
        <v>198</v>
      </c>
      <c r="B197" s="11" t="s">
        <v>46</v>
      </c>
      <c r="C197" s="10">
        <v>45910</v>
      </c>
      <c r="D197" s="10">
        <v>45912</v>
      </c>
      <c r="E197" s="15">
        <f>D197-C197+1</f>
        <v>3</v>
      </c>
      <c r="F197" s="4" t="s">
        <v>91</v>
      </c>
      <c r="G197" s="12">
        <v>0.15</v>
      </c>
      <c r="H197" s="9"/>
    </row>
    <row r="198" spans="1:8" x14ac:dyDescent="0.4">
      <c r="A198" s="6">
        <v>199</v>
      </c>
      <c r="B198" s="11" t="s">
        <v>40</v>
      </c>
      <c r="C198" s="10">
        <v>45898</v>
      </c>
      <c r="D198" s="10">
        <v>45902</v>
      </c>
      <c r="E198" s="6">
        <v>5</v>
      </c>
      <c r="F198" s="4" t="s">
        <v>111</v>
      </c>
      <c r="G198" s="8">
        <v>0.05</v>
      </c>
      <c r="H198" s="3"/>
    </row>
    <row r="199" spans="1:8" x14ac:dyDescent="0.4">
      <c r="A199" s="6">
        <v>200</v>
      </c>
      <c r="B199" s="11" t="s">
        <v>40</v>
      </c>
      <c r="C199" s="10">
        <v>45906</v>
      </c>
      <c r="D199" s="10">
        <v>45910</v>
      </c>
      <c r="E199" s="6">
        <v>5</v>
      </c>
      <c r="F199" s="4" t="s">
        <v>140</v>
      </c>
      <c r="G199" s="8">
        <v>0.1</v>
      </c>
      <c r="H199" s="3"/>
    </row>
    <row r="200" spans="1:8" x14ac:dyDescent="0.4">
      <c r="A200" s="6">
        <v>201</v>
      </c>
      <c r="B200" s="11" t="s">
        <v>40</v>
      </c>
      <c r="C200" s="10">
        <v>45911</v>
      </c>
      <c r="D200" s="10">
        <v>45914</v>
      </c>
      <c r="E200" s="6">
        <v>4</v>
      </c>
      <c r="F200" s="4" t="s">
        <v>141</v>
      </c>
      <c r="G200" s="8">
        <v>0.15</v>
      </c>
      <c r="H200" s="3"/>
    </row>
    <row r="201" spans="1:8" ht="10.75" customHeight="1" x14ac:dyDescent="0.3">
      <c r="A201" s="6">
        <v>202</v>
      </c>
      <c r="B201" s="11" t="s">
        <v>40</v>
      </c>
      <c r="C201" s="10">
        <v>45923</v>
      </c>
      <c r="D201" s="10">
        <v>45925</v>
      </c>
      <c r="E201" s="6">
        <v>3</v>
      </c>
      <c r="F201" s="4" t="s">
        <v>56</v>
      </c>
      <c r="G201" s="16">
        <v>0.15</v>
      </c>
      <c r="H201" s="3"/>
    </row>
    <row r="202" spans="1:8" ht="10.75" customHeight="1" x14ac:dyDescent="0.3">
      <c r="A202" s="6">
        <v>203</v>
      </c>
      <c r="B202" s="11" t="s">
        <v>40</v>
      </c>
      <c r="C202" s="10">
        <v>45930</v>
      </c>
      <c r="D202" s="10">
        <v>45934</v>
      </c>
      <c r="E202" s="6">
        <v>5</v>
      </c>
      <c r="F202" s="4" t="s">
        <v>13</v>
      </c>
      <c r="G202" s="16">
        <v>0.15</v>
      </c>
      <c r="H202" s="3"/>
    </row>
    <row r="203" spans="1:8" ht="10.75" customHeight="1" x14ac:dyDescent="0.3">
      <c r="A203" s="6">
        <v>204</v>
      </c>
      <c r="B203" s="11" t="s">
        <v>40</v>
      </c>
      <c r="C203" s="10">
        <v>45940</v>
      </c>
      <c r="D203" s="10">
        <v>45942</v>
      </c>
      <c r="E203" s="6">
        <v>3</v>
      </c>
      <c r="F203" s="4" t="s">
        <v>6</v>
      </c>
      <c r="G203" s="16">
        <v>0.1</v>
      </c>
      <c r="H203" s="3"/>
    </row>
  </sheetData>
  <phoneticPr fontId="2" type="noConversion"/>
  <pageMargins left="0.25" right="0.25" top="0.75" bottom="0.75" header="0.3" footer="0.3"/>
  <pageSetup paperSize="9" scale="79" fitToHeight="0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Успей купить до 28.08</vt:lpstr>
      <vt:lpstr>'Успей купить до 28.08'!Область_печати</vt:lpstr>
    </vt:vector>
  </TitlesOfParts>
  <Company>ВодоходЪ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Прибыткова</dc:creator>
  <cp:lastModifiedBy>Алёна Митина</cp:lastModifiedBy>
  <dcterms:created xsi:type="dcterms:W3CDTF">2024-06-28T09:11:37Z</dcterms:created>
  <dcterms:modified xsi:type="dcterms:W3CDTF">2025-08-15T07:14:17Z</dcterms:modified>
</cp:coreProperties>
</file>